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<sst xmlns="http://schemas.openxmlformats.org/spreadsheetml/2006/main" count="390" uniqueCount="169">
  <si>
    <t>VIÐSKIPTA- OG HAGFRÆÐIBRAUT</t>
  </si>
  <si>
    <t>Vakin er athygli á að þetta form er eingöngu ætlað til að gera áætlun um námsferil. Nemendur eru hvattir 
til að leita til umsjónakennara, sviðsstjóra eða námsráðgjafa um ráðgjöf.</t>
  </si>
  <si>
    <t>NAFN:</t>
  </si>
  <si>
    <t xml:space="preserve">LOKIÐ </t>
  </si>
  <si>
    <t>ER Í NÚNA</t>
  </si>
  <si>
    <t>NÆST</t>
  </si>
  <si>
    <t>BRAUTARKJARNI  </t>
  </si>
  <si>
    <t> </t>
  </si>
  <si>
    <t> 1. ÞREP</t>
  </si>
  <si>
    <t> 2. ÞREP</t>
  </si>
  <si>
    <t> 3. ÞREP</t>
  </si>
  <si>
    <t>Íslenska</t>
  </si>
  <si>
    <t>ÍSLE</t>
  </si>
  <si>
    <t>2HS05</t>
  </si>
  <si>
    <t> 2KB05</t>
  </si>
  <si>
    <t>Hér er tillaga skólans að annaskipulagi. Það skipulag á ekki við um alla nemendur og eru þeir hvattir til 
þess að setja upp eigið skipulag. Gætið að því að áfangar eru kenndir á önnum samkvæmt skipulagi skólans.</t>
  </si>
  <si>
    <t>Enska</t>
  </si>
  <si>
    <t>ENSK</t>
  </si>
  <si>
    <t>2LS05</t>
  </si>
  <si>
    <t>2RM05</t>
  </si>
  <si>
    <t> 3VV05</t>
  </si>
  <si>
    <t>1 (HAUST    )</t>
  </si>
  <si>
    <t>2  (VOR    )</t>
  </si>
  <si>
    <t>3 (HAUST    )</t>
  </si>
  <si>
    <t>4 (VOR    )</t>
  </si>
  <si>
    <t>5 (HAUST    )</t>
  </si>
  <si>
    <t>6  (VOR    )</t>
  </si>
  <si>
    <r>
      <rPr>
        <rFont val="Arial"/>
      </rPr>
      <t>Stærðfræð</t>
    </r>
    <r>
      <rPr>
        <rFont val="Arial"/>
      </rPr>
      <t>i</t>
    </r>
  </si>
  <si>
    <t>STÆF</t>
  </si>
  <si>
    <t>2AM05</t>
  </si>
  <si>
    <t> 2JG05</t>
  </si>
  <si>
    <t>VIÐS2AV02</t>
  </si>
  <si>
    <t>ENSK2LS05</t>
  </si>
  <si>
    <t>NÁLÆ2AS05</t>
  </si>
  <si>
    <t>ENSK2RM05</t>
  </si>
  <si>
    <t>ENSK3VV05</t>
  </si>
  <si>
    <t>ENSK3CC05</t>
  </si>
  <si>
    <t>Tölfræði</t>
  </si>
  <si>
    <t>2LT05</t>
  </si>
  <si>
    <t> 3ÖT05</t>
  </si>
  <si>
    <t>BÓK1DH05</t>
  </si>
  <si>
    <t>STÆF2AM05</t>
  </si>
  <si>
    <t>ÍSLE3CC05</t>
  </si>
  <si>
    <t>STÆF2LT05</t>
  </si>
  <si>
    <t>STÆF2JG05</t>
  </si>
  <si>
    <t>STÆF3ÖT05</t>
  </si>
  <si>
    <t>Danska</t>
  </si>
  <si>
    <t>DANS</t>
  </si>
  <si>
    <t>2OM05</t>
  </si>
  <si>
    <t> 2LN05</t>
  </si>
  <si>
    <t>ÍSLE2HS05</t>
  </si>
  <si>
    <t>VIÐS1VV05</t>
  </si>
  <si>
    <t>3.MAL-5</t>
  </si>
  <si>
    <t>STÆF2CC05</t>
  </si>
  <si>
    <t>KJÖR-05***</t>
  </si>
  <si>
    <t>Heilsa og lífstíll</t>
  </si>
  <si>
    <t>HEIL</t>
  </si>
  <si>
    <t>1HH04</t>
  </si>
  <si>
    <t> 1HD04</t>
  </si>
  <si>
    <t>LÍFS1SN02</t>
  </si>
  <si>
    <t>BÓKF2FV05</t>
  </si>
  <si>
    <t>DANS2OM05</t>
  </si>
  <si>
    <t>DANS2LN05</t>
  </si>
  <si>
    <t>LOVE3SR05</t>
  </si>
  <si>
    <t>Náttúrulæsi</t>
  </si>
  <si>
    <t>NÁLÆ</t>
  </si>
  <si>
    <t>1UN05</t>
  </si>
  <si>
    <t> 2AS05</t>
  </si>
  <si>
    <t>LÍFS1FN04</t>
  </si>
  <si>
    <t>LÍFS1SN01</t>
  </si>
  <si>
    <t>HAGF2RÁ05</t>
  </si>
  <si>
    <t>HAGF2ÞE05</t>
  </si>
  <si>
    <t>HÖNN3VS05</t>
  </si>
  <si>
    <t>Menningarlæsi</t>
  </si>
  <si>
    <t>MELÆ</t>
  </si>
  <si>
    <t>1ML05</t>
  </si>
  <si>
    <t>NÁLÆ1UN05</t>
  </si>
  <si>
    <t>MELÆ1ML05</t>
  </si>
  <si>
    <t>VIÐS2PM05</t>
  </si>
  <si>
    <t>VIÐS3SS05</t>
  </si>
  <si>
    <t>O-VAL-5</t>
  </si>
  <si>
    <t>O-VAL-6</t>
  </si>
  <si>
    <t>Lokaverk.</t>
  </si>
  <si>
    <t>LOVE</t>
  </si>
  <si>
    <t>3SR05</t>
  </si>
  <si>
    <t>HEIL1HN04</t>
  </si>
  <si>
    <t>HEIL1HD04</t>
  </si>
  <si>
    <t>HREY1YY01</t>
  </si>
  <si>
    <t>Lífsleikni</t>
  </si>
  <si>
    <t>LÍFS</t>
  </si>
  <si>
    <t>1SN02</t>
  </si>
  <si>
    <t> 1SN01</t>
  </si>
  <si>
    <t>1FN04</t>
  </si>
  <si>
    <t>ÍSLE2KB05</t>
  </si>
  <si>
    <t>Hagfræði</t>
  </si>
  <si>
    <t>HAGF</t>
  </si>
  <si>
    <t>2RÁ05</t>
  </si>
  <si>
    <t> 2ÞE05</t>
  </si>
  <si>
    <t>Bókfærsla</t>
  </si>
  <si>
    <t>BÓKF</t>
  </si>
  <si>
    <t>1DH05</t>
  </si>
  <si>
    <t> 2FV05</t>
  </si>
  <si>
    <t>Viðskiptagr</t>
  </si>
  <si>
    <t>VIÐS</t>
  </si>
  <si>
    <t>1VV05</t>
  </si>
  <si>
    <t> 2AV02</t>
  </si>
  <si>
    <t>2PM05</t>
  </si>
  <si>
    <t>3SS05</t>
  </si>
  <si>
    <t>Hönnun</t>
  </si>
  <si>
    <t>HÖNN</t>
  </si>
  <si>
    <t>3VS05</t>
  </si>
  <si>
    <t>Einingar kjarna</t>
  </si>
  <si>
    <t>Eftir á þrepi:</t>
  </si>
  <si>
    <t>Nemendur velja 5 af 30 ein.</t>
  </si>
  <si>
    <t>3FV05</t>
  </si>
  <si>
    <t>3VG05</t>
  </si>
  <si>
    <t>3TT05</t>
  </si>
  <si>
    <t>3TB05</t>
  </si>
  <si>
    <t>3MB05</t>
  </si>
  <si>
    <t>Nemendur velja 10 af 45 ein.   </t>
  </si>
  <si>
    <t>3ÍG05</t>
  </si>
  <si>
    <t>3BL05</t>
  </si>
  <si>
    <t>3KF05</t>
  </si>
  <si>
    <t>3UM05</t>
  </si>
  <si>
    <t>3BB05</t>
  </si>
  <si>
    <t>3ÞH05</t>
  </si>
  <si>
    <t>3FS05</t>
  </si>
  <si>
    <t>3KS05</t>
  </si>
  <si>
    <t>3TS05</t>
  </si>
  <si>
    <t>3NN05</t>
  </si>
  <si>
    <t>3SÍ05</t>
  </si>
  <si>
    <t>Nemendur velja 5 af 10 ein.</t>
  </si>
  <si>
    <t>Stærðfræði</t>
  </si>
  <si>
    <t>2RH05</t>
  </si>
  <si>
    <t>2VH05</t>
  </si>
  <si>
    <t>Nemendur velja 15 af 30 ein. (KJÖR-5***)</t>
  </si>
  <si>
    <t>2TF05</t>
  </si>
  <si>
    <t>3ÁB05</t>
  </si>
  <si>
    <t>Viðskiptagrein</t>
  </si>
  <si>
    <t>2MS05</t>
  </si>
  <si>
    <t>3ÞM05</t>
  </si>
  <si>
    <t>Forritun</t>
  </si>
  <si>
    <t>FORR</t>
  </si>
  <si>
    <t>2VV10</t>
  </si>
  <si>
    <t>Nemendur velja 2 af 4 ein.</t>
  </si>
  <si>
    <t>Hreyfing</t>
  </si>
  <si>
    <t>HREY</t>
  </si>
  <si>
    <t> 1BO01</t>
  </si>
  <si>
    <t> 1JÓ01</t>
  </si>
  <si>
    <t> 1ÚT01</t>
  </si>
  <si>
    <t> 1AH01</t>
  </si>
  <si>
    <t>Nemendur velja 15 einingar í einni grein     </t>
  </si>
  <si>
    <t>Þýska</t>
  </si>
  <si>
    <t>ÞÝSK</t>
  </si>
  <si>
    <t>1RL05</t>
  </si>
  <si>
    <t>1HT05</t>
  </si>
  <si>
    <t>1RS05</t>
  </si>
  <si>
    <t>Spænska</t>
  </si>
  <si>
    <t>SPÆN</t>
  </si>
  <si>
    <t>Óbundið val (O-VAL) - 16 einingar - gætið að þrepahlutfalli</t>
  </si>
  <si>
    <t>EININGAR</t>
  </si>
  <si>
    <t>1. ÞREP</t>
  </si>
  <si>
    <t>2. ÞREP</t>
  </si>
  <si>
    <t>3. ÞREP</t>
  </si>
  <si>
    <t>ALLS</t>
  </si>
  <si>
    <t>af heild</t>
  </si>
  <si>
    <t>Hlutfallskrafa þrepa</t>
  </si>
  <si>
    <t>(17-33%)</t>
  </si>
  <si>
    <t>(33-50%)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</si>
</sst>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</font>
    <font>
      <b/>
      <sz val="30.0"/>
      <color rgb="FF20376D"/>
      <name val="Roboto Condensed"/>
    </font>
    <font/>
    <font>
      <b/>
      <sz val="10.0"/>
      <name val="Arial"/>
    </font>
    <font>
      <b/>
      <sz val="12.0"/>
    </font>
    <font>
      <sz val="12.0"/>
    </font>
    <font>
      <sz val="12.0"/>
      <name val="Arial"/>
    </font>
    <font>
      <sz val="10.0"/>
      <name val="Arial"/>
    </font>
    <font>
      <b/>
      <sz val="12.0"/>
      <color rgb="FFFFFFFF"/>
      <name val="Arial"/>
    </font>
    <font>
      <sz val="15.0"/>
      <name val="Arial"/>
    </font>
    <font>
      <sz val="8.0"/>
      <name val="Arial"/>
    </font>
    <font>
      <b/>
      <sz val="12.0"/>
      <name val="Arial"/>
    </font>
    <font>
      <b/>
      <u/>
      <sz val="8.0"/>
    </font>
    <font>
      <b/>
      <name val="Arial"/>
    </font>
    <font>
      <name val="Arial"/>
    </font>
    <font>
      <b/>
      <sz val="10.0"/>
    </font>
    <font>
      <b/>
      <u/>
      <sz val="10.0"/>
      <name val="Arial"/>
    </font>
    <font>
      <b/>
      <u/>
      <sz val="12.0"/>
      <name val="Arial"/>
    </font>
    <font>
      <b/>
      <sz val="8.0"/>
      <name val="Arial"/>
    </font>
  </fonts>
  <fills count="18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8080"/>
        <bgColor rgb="FFFF808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23FF23"/>
        <bgColor rgb="FF23FF23"/>
      </patternFill>
    </fill>
    <fill>
      <patternFill patternType="solid">
        <fgColor rgb="FFF1C232"/>
        <bgColor rgb="FFF1C232"/>
      </patternFill>
    </fill>
    <fill>
      <patternFill patternType="solid">
        <fgColor rgb="FFCCFFFF"/>
        <bgColor rgb="FFCCFFFF"/>
      </patternFill>
    </fill>
    <fill>
      <patternFill patternType="solid">
        <fgColor rgb="FF9966CC"/>
        <bgColor rgb="FF9966CC"/>
      </patternFill>
    </fill>
    <fill>
      <patternFill patternType="solid">
        <fgColor rgb="FFFF0000"/>
        <bgColor rgb="FFFF0000"/>
      </patternFill>
    </fill>
    <fill>
      <patternFill patternType="solid">
        <fgColor rgb="FF66FFFF"/>
        <bgColor rgb="FF66FFFF"/>
      </patternFill>
    </fill>
    <fill>
      <patternFill patternType="solid">
        <fgColor rgb="FF93C47D"/>
        <bgColor rgb="FF93C47D"/>
      </patternFill>
    </fill>
    <fill>
      <patternFill patternType="solid">
        <fgColor rgb="FFE6E6FF"/>
        <bgColor rgb="FFE6E6FF"/>
      </patternFill>
    </fill>
    <fill>
      <patternFill patternType="solid">
        <fgColor rgb="FFFFFFCC"/>
        <bgColor rgb="FFFFFFCC"/>
      </patternFill>
    </fill>
    <fill>
      <patternFill patternType="solid">
        <fgColor rgb="FF111111"/>
        <bgColor rgb="FF111111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/>
      <right/>
      <bottom/>
    </border>
    <border>
      <right/>
      <top/>
      <bottom/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2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shrinkToFit="0" vertical="bottom" wrapText="0"/>
    </xf>
    <xf borderId="4" fillId="3" fontId="3" numFmtId="0" xfId="0" applyAlignment="1" applyBorder="1" applyFill="1" applyFont="1">
      <alignment horizontal="center" shrinkToFit="0" vertical="bottom" wrapText="0"/>
    </xf>
    <xf borderId="4" fillId="4" fontId="3" numFmtId="0" xfId="0" applyAlignment="1" applyBorder="1" applyFill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5" fillId="5" fontId="3" numFmtId="0" xfId="0" applyAlignment="1" applyBorder="1" applyFill="1" applyFont="1">
      <alignment shrinkToFit="0" vertical="bottom" wrapText="0"/>
    </xf>
    <xf borderId="4" fillId="6" fontId="5" numFmtId="0" xfId="0" applyAlignment="1" applyBorder="1" applyFill="1" applyFont="1">
      <alignment shrinkToFit="0" vertical="bottom" wrapText="0"/>
    </xf>
    <xf borderId="6" fillId="0" fontId="7" numFmtId="0" xfId="0" applyAlignment="1" applyBorder="1" applyFont="1">
      <alignment horizontal="center" shrinkToFit="0" vertical="bottom" wrapText="0"/>
    </xf>
    <xf borderId="7" fillId="0" fontId="7" numFmtId="0" xfId="0" applyAlignment="1" applyBorder="1" applyFont="1">
      <alignment horizontal="center" shrinkToFit="0" vertical="bottom" wrapText="0"/>
    </xf>
    <xf borderId="4" fillId="7" fontId="8" numFmtId="0" xfId="0" applyAlignment="1" applyBorder="1" applyFill="1" applyFont="1">
      <alignment horizontal="center" readingOrder="0" shrinkToFit="0" vertical="bottom" wrapText="0"/>
    </xf>
    <xf borderId="6" fillId="0" fontId="6" numFmtId="0" xfId="0" applyAlignment="1" applyBorder="1" applyFont="1">
      <alignment horizontal="center" readingOrder="0" shrinkToFit="0" vertical="bottom" wrapText="0"/>
    </xf>
    <xf borderId="5" fillId="0" fontId="9" numFmtId="0" xfId="0" applyAlignment="1" applyBorder="1" applyFont="1">
      <alignment shrinkToFit="0" vertical="bottom" wrapText="0"/>
    </xf>
    <xf borderId="1" fillId="0" fontId="10" numFmtId="0" xfId="0" applyAlignment="1" applyBorder="1" applyFont="1">
      <alignment readingOrder="0" vertical="bottom"/>
    </xf>
    <xf borderId="5" fillId="8" fontId="3" numFmtId="0" xfId="0" applyAlignment="1" applyBorder="1" applyFill="1" applyFont="1">
      <alignment shrinkToFit="0" vertical="bottom" wrapText="0"/>
    </xf>
    <xf borderId="0" fillId="0" fontId="7" numFmtId="0" xfId="0" applyAlignment="1" applyFont="1">
      <alignment horizontal="center" shrinkToFit="0" vertical="bottom" wrapText="0"/>
    </xf>
    <xf borderId="8" fillId="0" fontId="7" numFmtId="0" xfId="0" applyAlignment="1" applyBorder="1" applyFont="1">
      <alignment shrinkToFit="0" vertical="bottom" wrapText="0"/>
    </xf>
    <xf borderId="6" fillId="0" fontId="3" numFmtId="0" xfId="0" applyAlignment="1" applyBorder="1" applyFont="1">
      <alignment horizontal="center" readingOrder="0" shrinkToFit="0" vertical="bottom" wrapText="0"/>
    </xf>
    <xf borderId="5" fillId="9" fontId="3" numFmtId="0" xfId="0" applyAlignment="1" applyBorder="1" applyFill="1" applyFont="1">
      <alignment shrinkToFit="0" vertical="bottom" wrapText="0"/>
    </xf>
    <xf borderId="6" fillId="10" fontId="7" numFmtId="0" xfId="0" applyAlignment="1" applyBorder="1" applyFill="1" applyFont="1">
      <alignment shrinkToFit="0" vertical="bottom" wrapText="0"/>
    </xf>
    <xf borderId="6" fillId="8" fontId="7" numFmtId="0" xfId="0" applyAlignment="1" applyBorder="1" applyFont="1">
      <alignment shrinkToFit="0" vertical="bottom" wrapText="0"/>
    </xf>
    <xf borderId="6" fillId="11" fontId="7" numFmtId="0" xfId="0" applyAlignment="1" applyBorder="1" applyFill="1" applyFont="1">
      <alignment shrinkToFit="0" vertical="bottom" wrapText="0"/>
    </xf>
    <xf borderId="6" fillId="8" fontId="7" numFmtId="0" xfId="0" applyAlignment="1" applyBorder="1" applyFont="1">
      <alignment readingOrder="0" shrinkToFit="0" vertical="bottom" wrapText="0"/>
    </xf>
    <xf borderId="6" fillId="9" fontId="7" numFmtId="0" xfId="0" applyAlignment="1" applyBorder="1" applyFont="1">
      <alignment shrinkToFit="0" vertical="bottom" wrapText="0"/>
    </xf>
    <xf borderId="6" fillId="5" fontId="7" numFmtId="0" xfId="0" applyAlignment="1" applyBorder="1" applyFont="1">
      <alignment shrinkToFit="0" vertical="bottom" wrapText="0"/>
    </xf>
    <xf borderId="5" fillId="12" fontId="3" numFmtId="0" xfId="0" applyAlignment="1" applyBorder="1" applyFill="1" applyFont="1">
      <alignment shrinkToFit="0" vertical="bottom" wrapText="0"/>
    </xf>
    <xf borderId="6" fillId="4" fontId="7" numFmtId="0" xfId="0" applyAlignment="1" applyBorder="1" applyFont="1">
      <alignment horizontal="center" shrinkToFit="0" vertical="bottom" wrapText="0"/>
    </xf>
    <xf borderId="6" fillId="13" fontId="7" numFmtId="0" xfId="0" applyAlignment="1" applyBorder="1" applyFill="1" applyFont="1">
      <alignment horizontal="center" readingOrder="0" shrinkToFit="0" vertical="bottom" wrapText="0"/>
    </xf>
    <xf borderId="4" fillId="6" fontId="3" numFmtId="0" xfId="0" applyAlignment="1" applyBorder="1" applyFont="1">
      <alignment shrinkToFit="0" vertical="bottom" wrapText="0"/>
    </xf>
    <xf borderId="6" fillId="0" fontId="7" numFmtId="0" xfId="0" applyAlignment="1" applyBorder="1" applyFont="1">
      <alignment horizontal="center" readingOrder="0" shrinkToFit="0" vertical="bottom" wrapText="0"/>
    </xf>
    <xf borderId="6" fillId="0" fontId="7" numFmtId="0" xfId="0" applyAlignment="1" applyBorder="1" applyFont="1">
      <alignment shrinkToFit="0" vertical="bottom" wrapText="0"/>
    </xf>
    <xf borderId="6" fillId="12" fontId="7" numFmtId="0" xfId="0" applyAlignment="1" applyBorder="1" applyFont="1">
      <alignment shrinkToFit="0" vertical="bottom" wrapText="0"/>
    </xf>
    <xf borderId="5" fillId="11" fontId="3" numFmtId="0" xfId="0" applyAlignment="1" applyBorder="1" applyFont="1">
      <alignment shrinkToFit="0" vertical="bottom" wrapText="0"/>
    </xf>
    <xf borderId="6" fillId="14" fontId="7" numFmtId="0" xfId="0" applyAlignment="1" applyBorder="1" applyFill="1" applyFont="1">
      <alignment shrinkToFit="0" vertical="bottom" wrapText="0"/>
    </xf>
    <xf borderId="5" fillId="10" fontId="3" numFmtId="0" xfId="0" applyAlignment="1" applyBorder="1" applyFont="1">
      <alignment shrinkToFit="0" vertical="bottom" wrapText="0"/>
    </xf>
    <xf borderId="6" fillId="15" fontId="7" numFmtId="0" xfId="0" applyAlignment="1" applyBorder="1" applyFill="1" applyFont="1">
      <alignment readingOrder="0" shrinkToFit="0" vertical="bottom" wrapText="0"/>
    </xf>
    <xf borderId="6" fillId="15" fontId="7" numFmtId="0" xfId="0" applyAlignment="1" applyBorder="1" applyFont="1">
      <alignment shrinkToFit="0" vertical="bottom" wrapText="0"/>
    </xf>
    <xf borderId="6" fillId="0" fontId="2" numFmtId="0" xfId="0" applyBorder="1" applyFont="1"/>
    <xf borderId="4" fillId="9" fontId="7" numFmtId="0" xfId="0" applyAlignment="1" applyBorder="1" applyFont="1">
      <alignment shrinkToFit="0" vertical="bottom" wrapText="0"/>
    </xf>
    <xf borderId="4" fillId="16" fontId="7" numFmtId="0" xfId="0" applyAlignment="1" applyBorder="1" applyFill="1" applyFont="1">
      <alignment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horizontal="right" readingOrder="0"/>
    </xf>
    <xf borderId="0" fillId="0" fontId="11" numFmtId="0" xfId="0" applyAlignment="1" applyFont="1">
      <alignment horizontal="center" shrinkToFit="0" vertical="bottom" wrapText="0"/>
    </xf>
    <xf borderId="9" fillId="0" fontId="13" numFmtId="0" xfId="0" applyAlignment="1" applyBorder="1" applyFont="1">
      <alignment horizontal="center" vertical="bottom"/>
    </xf>
    <xf borderId="10" fillId="0" fontId="13" numFmtId="0" xfId="0" applyAlignment="1" applyBorder="1" applyFont="1">
      <alignment horizontal="center" vertical="bottom"/>
    </xf>
    <xf borderId="11" fillId="0" fontId="13" numFmtId="0" xfId="0" applyAlignment="1" applyBorder="1" applyFont="1">
      <alignment horizontal="center" vertical="bottom"/>
    </xf>
    <xf borderId="12" fillId="0" fontId="14" numFmtId="0" xfId="0" applyAlignment="1" applyBorder="1" applyFont="1">
      <alignment vertical="bottom"/>
    </xf>
    <xf borderId="13" fillId="0" fontId="14" numFmtId="0" xfId="0" applyAlignment="1" applyBorder="1" applyFont="1">
      <alignment vertical="bottom"/>
    </xf>
    <xf borderId="0" fillId="0" fontId="5" numFmtId="0" xfId="0" applyAlignment="1" applyFont="1">
      <alignment horizontal="center" shrinkToFit="0" vertical="center" wrapText="0"/>
    </xf>
    <xf borderId="4" fillId="7" fontId="11" numFmtId="0" xfId="0" applyAlignment="1" applyBorder="1" applyFont="1">
      <alignment horizontal="center" shrinkToFit="0" vertical="bottom" wrapText="0"/>
    </xf>
    <xf borderId="8" fillId="8" fontId="11" numFmtId="0" xfId="0" applyAlignment="1" applyBorder="1" applyFont="1">
      <alignment shrinkToFit="0" vertical="bottom" wrapText="0"/>
    </xf>
    <xf borderId="14" fillId="0" fontId="2" numFmtId="0" xfId="0" applyBorder="1" applyFont="1"/>
    <xf borderId="15" fillId="0" fontId="2" numFmtId="0" xfId="0" applyBorder="1" applyFont="1"/>
    <xf borderId="0" fillId="0" fontId="15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16" fillId="0" fontId="6" numFmtId="0" xfId="0" applyAlignment="1" applyBorder="1" applyFont="1">
      <alignment horizontal="center" readingOrder="0" shrinkToFit="0" vertical="bottom" wrapText="0"/>
    </xf>
    <xf borderId="5" fillId="8" fontId="7" numFmtId="0" xfId="0" applyAlignment="1" applyBorder="1" applyFont="1">
      <alignment shrinkToFit="0" vertical="bottom" wrapText="0"/>
    </xf>
    <xf borderId="17" fillId="0" fontId="6" numFmtId="0" xfId="0" applyAlignment="1" applyBorder="1" applyFont="1">
      <alignment horizontal="center" shrinkToFit="0" vertical="bottom" wrapText="0"/>
    </xf>
    <xf borderId="18" fillId="7" fontId="11" numFmtId="0" xfId="0" applyAlignment="1" applyBorder="1" applyFont="1">
      <alignment horizontal="center" shrinkToFit="0" vertical="bottom" wrapText="0"/>
    </xf>
    <xf borderId="8" fillId="5" fontId="11" numFmtId="0" xfId="0" applyAlignment="1" applyBorder="1" applyFont="1">
      <alignment shrinkToFit="0" vertical="bottom" wrapText="0"/>
    </xf>
    <xf borderId="6" fillId="0" fontId="14" numFmtId="0" xfId="0" applyAlignment="1" applyBorder="1" applyFont="1">
      <alignment horizontal="center" vertical="bottom"/>
    </xf>
    <xf borderId="3" fillId="0" fontId="14" numFmtId="0" xfId="0" applyAlignment="1" applyBorder="1" applyFont="1">
      <alignment horizontal="center" vertical="bottom"/>
    </xf>
    <xf borderId="2" fillId="0" fontId="14" numFmtId="0" xfId="0" applyAlignment="1" applyBorder="1" applyFont="1">
      <alignment horizontal="center" vertical="bottom"/>
    </xf>
    <xf borderId="5" fillId="5" fontId="7" numFmtId="0" xfId="0" applyAlignment="1" applyBorder="1" applyFont="1">
      <alignment shrinkToFit="0" vertical="bottom" wrapText="0"/>
    </xf>
    <xf borderId="12" fillId="0" fontId="14" numFmtId="0" xfId="0" applyAlignment="1" applyBorder="1" applyFont="1">
      <alignment horizontal="center" vertical="bottom"/>
    </xf>
    <xf borderId="13" fillId="0" fontId="14" numFmtId="0" xfId="0" applyAlignment="1" applyBorder="1" applyFont="1">
      <alignment horizontal="center" vertical="bottom"/>
    </xf>
    <xf borderId="7" fillId="0" fontId="14" numFmtId="0" xfId="0" applyAlignment="1" applyBorder="1" applyFont="1">
      <alignment horizontal="center" vertical="bottom"/>
    </xf>
    <xf borderId="13" fillId="17" fontId="6" numFmtId="0" xfId="0" applyAlignment="1" applyBorder="1" applyFill="1" applyFont="1">
      <alignment horizontal="right" vertical="bottom"/>
    </xf>
    <xf borderId="0" fillId="0" fontId="4" numFmtId="0" xfId="0" applyAlignment="1" applyFont="1">
      <alignment horizontal="center" shrinkToFit="0" vertical="bottom" wrapText="0"/>
    </xf>
    <xf borderId="8" fillId="9" fontId="6" numFmtId="0" xfId="0" applyAlignment="1" applyBorder="1" applyFont="1">
      <alignment shrinkToFit="0" vertical="bottom" wrapText="0"/>
    </xf>
    <xf borderId="5" fillId="9" fontId="7" numFmtId="0" xfId="0" applyAlignment="1" applyBorder="1" applyFont="1">
      <alignment shrinkToFit="0" vertical="bottom" wrapText="0"/>
    </xf>
    <xf borderId="0" fillId="7" fontId="11" numFmtId="0" xfId="0" applyAlignment="1" applyFont="1">
      <alignment horizontal="center" shrinkToFit="0" vertical="bottom" wrapText="0"/>
    </xf>
    <xf borderId="8" fillId="13" fontId="11" numFmtId="0" xfId="0" applyAlignment="1" applyBorder="1" applyFont="1">
      <alignment horizontal="left" readingOrder="0" shrinkToFit="0" vertical="bottom" wrapText="0"/>
    </xf>
    <xf borderId="0" fillId="0" fontId="3" numFmtId="0" xfId="0" applyAlignment="1" applyFont="1">
      <alignment shrinkToFit="0" vertical="bottom" wrapText="0"/>
    </xf>
    <xf borderId="4" fillId="7" fontId="11" numFmtId="0" xfId="0" applyAlignment="1" applyBorder="1" applyFont="1">
      <alignment horizontal="center" readingOrder="0" shrinkToFit="0" vertical="bottom" wrapText="0"/>
    </xf>
    <xf borderId="8" fillId="4" fontId="11" numFmtId="0" xfId="0" applyAlignment="1" applyBorder="1" applyFont="1">
      <alignment horizontal="left" shrinkToFit="0" vertical="bottom" wrapText="0"/>
    </xf>
    <xf borderId="8" fillId="14" fontId="11" numFmtId="0" xfId="0" applyAlignment="1" applyBorder="1" applyFont="1">
      <alignment readingOrder="0" shrinkToFit="0" vertical="bottom" wrapText="0"/>
    </xf>
    <xf borderId="6" fillId="0" fontId="5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0" fillId="0" fontId="17" numFmtId="0" xfId="0" applyAlignment="1" applyFont="1">
      <alignment horizontal="center" shrinkToFit="0" vertical="bottom" wrapText="0"/>
    </xf>
    <xf borderId="5" fillId="0" fontId="11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right" shrinkToFit="0" vertical="bottom" wrapText="0"/>
    </xf>
    <xf borderId="0" fillId="0" fontId="6" numFmtId="10" xfId="0" applyAlignment="1" applyFont="1" applyNumberFormat="1">
      <alignment shrinkToFit="0" vertical="bottom" wrapText="0"/>
    </xf>
    <xf borderId="4" fillId="2" fontId="18" numFmtId="0" xfId="0" applyAlignment="1" applyBorder="1" applyFont="1">
      <alignment shrinkToFit="0" vertical="bottom" wrapText="0"/>
    </xf>
    <xf borderId="19" fillId="2" fontId="14" numFmtId="0" xfId="0" applyAlignment="1" applyBorder="1" applyFont="1">
      <alignment vertical="bottom"/>
    </xf>
    <xf borderId="19" fillId="2" fontId="14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7.86"/>
    <col customWidth="1" min="3" max="6" width="11.57"/>
    <col customWidth="1" min="7" max="7" width="8.29"/>
    <col customWidth="1" min="8" max="8" width="11.57"/>
    <col customWidth="1" min="9" max="9" width="10.14"/>
    <col customWidth="1" min="10" max="10" width="10.29"/>
    <col customWidth="1" min="11" max="11" width="9.86"/>
    <col customWidth="1" min="12" max="12" width="6.14"/>
    <col customWidth="1" min="13" max="13" width="12.71"/>
    <col customWidth="1" min="14" max="14" width="13.57"/>
    <col customWidth="1" min="15" max="15" width="13.29"/>
    <col customWidth="1" min="16" max="16" width="12.71"/>
    <col customWidth="1" min="17" max="17" width="13.29"/>
    <col customWidth="1" min="18" max="18" width="12.86"/>
    <col customWidth="1" min="19" max="29" width="11.57"/>
  </cols>
  <sheetData>
    <row r="1" ht="33.0" customHeight="1">
      <c r="A1" s="1" t="s">
        <v>0</v>
      </c>
      <c r="L1" s="2" t="s">
        <v>1</v>
      </c>
      <c r="M1" s="3"/>
      <c r="N1" s="3"/>
      <c r="O1" s="3"/>
      <c r="P1" s="3"/>
      <c r="Q1" s="3"/>
      <c r="R1" s="3"/>
      <c r="S1" s="4"/>
    </row>
    <row r="2" ht="14.25" customHeight="1">
      <c r="A2" t="s">
        <v>2</v>
      </c>
      <c r="E2" s="5" t="s">
        <v>3</v>
      </c>
      <c r="F2" s="6" t="s">
        <v>4</v>
      </c>
      <c r="G2" s="7" t="s">
        <v>5</v>
      </c>
    </row>
    <row r="3" ht="16.5" customHeight="1">
      <c r="A3" s="8" t="s">
        <v>6</v>
      </c>
      <c r="C3" s="9" t="s">
        <v>7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7</v>
      </c>
      <c r="I3" s="10" t="s">
        <v>8</v>
      </c>
      <c r="J3" s="10" t="s">
        <v>9</v>
      </c>
      <c r="K3" s="10" t="s">
        <v>10</v>
      </c>
    </row>
    <row r="4">
      <c r="A4" s="11" t="s">
        <v>11</v>
      </c>
      <c r="B4" s="12" t="s">
        <v>12</v>
      </c>
      <c r="C4" s="13" t="s">
        <v>13</v>
      </c>
      <c r="D4" s="13" t="s">
        <v>14</v>
      </c>
      <c r="E4" s="14" t="s">
        <v>7</v>
      </c>
      <c r="F4" t="s">
        <v>7</v>
      </c>
      <c r="G4" t="s">
        <v>7</v>
      </c>
      <c r="H4" t="s">
        <v>7</v>
      </c>
      <c r="I4" s="15"/>
      <c r="J4" s="16">
        <v>0.0</v>
      </c>
      <c r="K4" s="15"/>
      <c r="L4" s="17"/>
      <c r="M4" s="18" t="s">
        <v>15</v>
      </c>
      <c r="N4" s="3"/>
      <c r="O4" s="3"/>
      <c r="P4" s="3"/>
      <c r="Q4" s="3"/>
      <c r="R4" s="4"/>
    </row>
    <row r="5" ht="16.5" customHeight="1">
      <c r="A5" s="19" t="s">
        <v>16</v>
      </c>
      <c r="B5" s="12" t="s">
        <v>17</v>
      </c>
      <c r="C5" s="13" t="s">
        <v>18</v>
      </c>
      <c r="D5" s="20" t="s">
        <v>19</v>
      </c>
      <c r="E5" s="13" t="s">
        <v>20</v>
      </c>
      <c r="F5" t="s">
        <v>7</v>
      </c>
      <c r="G5" t="s">
        <v>7</v>
      </c>
      <c r="H5" t="s">
        <v>7</v>
      </c>
      <c r="I5" s="15"/>
      <c r="J5" s="16">
        <v>0.0</v>
      </c>
      <c r="K5" s="16">
        <v>0.0</v>
      </c>
      <c r="L5" s="21"/>
      <c r="M5" s="22" t="s">
        <v>21</v>
      </c>
      <c r="N5" s="22" t="s">
        <v>22</v>
      </c>
      <c r="O5" s="22" t="s">
        <v>23</v>
      </c>
      <c r="P5" s="22" t="s">
        <v>24</v>
      </c>
      <c r="Q5" s="22" t="s">
        <v>25</v>
      </c>
      <c r="R5" s="22" t="s">
        <v>26</v>
      </c>
    </row>
    <row r="6" ht="16.5" customHeight="1">
      <c r="A6" s="23" t="s">
        <v>27</v>
      </c>
      <c r="B6" s="12" t="s">
        <v>28</v>
      </c>
      <c r="C6" s="13" t="s">
        <v>29</v>
      </c>
      <c r="D6" s="13" t="s">
        <v>30</v>
      </c>
      <c r="E6" t="s">
        <v>7</v>
      </c>
      <c r="F6" t="s">
        <v>7</v>
      </c>
      <c r="G6" t="s">
        <v>7</v>
      </c>
      <c r="H6" t="s">
        <v>7</v>
      </c>
      <c r="I6" s="15"/>
      <c r="J6" s="16">
        <v>0.0</v>
      </c>
      <c r="K6" s="15"/>
      <c r="L6" s="21"/>
      <c r="M6" s="24" t="s">
        <v>31</v>
      </c>
      <c r="N6" s="25" t="s">
        <v>32</v>
      </c>
      <c r="O6" s="26" t="s">
        <v>33</v>
      </c>
      <c r="P6" s="27" t="s">
        <v>34</v>
      </c>
      <c r="Q6" s="27" t="s">
        <v>35</v>
      </c>
      <c r="R6" s="25" t="s">
        <v>36</v>
      </c>
    </row>
    <row r="7" ht="16.5" customHeight="1">
      <c r="A7" s="23" t="s">
        <v>37</v>
      </c>
      <c r="B7" s="12" t="s">
        <v>28</v>
      </c>
      <c r="C7" s="13" t="s">
        <v>38</v>
      </c>
      <c r="D7" s="13" t="s">
        <v>39</v>
      </c>
      <c r="E7" t="s">
        <v>7</v>
      </c>
      <c r="F7" t="s">
        <v>7</v>
      </c>
      <c r="G7" t="s">
        <v>7</v>
      </c>
      <c r="H7" t="s">
        <v>7</v>
      </c>
      <c r="I7" s="15"/>
      <c r="J7" s="16">
        <v>0.0</v>
      </c>
      <c r="K7" s="16">
        <v>0.0</v>
      </c>
      <c r="L7" s="21"/>
      <c r="M7" s="24" t="s">
        <v>40</v>
      </c>
      <c r="N7" s="28" t="s">
        <v>41</v>
      </c>
      <c r="O7" s="29" t="s">
        <v>42</v>
      </c>
      <c r="P7" s="28" t="s">
        <v>43</v>
      </c>
      <c r="Q7" s="28" t="s">
        <v>44</v>
      </c>
      <c r="R7" s="28" t="s">
        <v>45</v>
      </c>
    </row>
    <row r="8" ht="16.5" customHeight="1">
      <c r="A8" s="30" t="s">
        <v>46</v>
      </c>
      <c r="B8" s="12" t="s">
        <v>47</v>
      </c>
      <c r="C8" s="13" t="s">
        <v>48</v>
      </c>
      <c r="D8" s="13" t="s">
        <v>49</v>
      </c>
      <c r="E8" t="s">
        <v>7</v>
      </c>
      <c r="F8" t="s">
        <v>7</v>
      </c>
      <c r="G8" t="s">
        <v>7</v>
      </c>
      <c r="H8" t="s">
        <v>7</v>
      </c>
      <c r="I8" s="15"/>
      <c r="J8" s="16">
        <v>0.0</v>
      </c>
      <c r="K8" s="15"/>
      <c r="L8" s="21"/>
      <c r="M8" s="29" t="s">
        <v>50</v>
      </c>
      <c r="N8" s="24" t="s">
        <v>51</v>
      </c>
      <c r="O8" s="31" t="s">
        <v>52</v>
      </c>
      <c r="P8" s="31" t="s">
        <v>52</v>
      </c>
      <c r="Q8" s="28" t="s">
        <v>53</v>
      </c>
      <c r="R8" s="32" t="s">
        <v>54</v>
      </c>
    </row>
    <row r="9" ht="16.5" customHeight="1">
      <c r="A9" s="33" t="s">
        <v>55</v>
      </c>
      <c r="B9" s="12" t="s">
        <v>56</v>
      </c>
      <c r="C9" s="34" t="s">
        <v>57</v>
      </c>
      <c r="D9" s="34" t="s">
        <v>58</v>
      </c>
      <c r="E9" t="s">
        <v>7</v>
      </c>
      <c r="F9" t="s">
        <v>7</v>
      </c>
      <c r="G9" t="s">
        <v>7</v>
      </c>
      <c r="H9" t="s">
        <v>7</v>
      </c>
      <c r="I9" s="16">
        <v>0.0</v>
      </c>
      <c r="J9" s="15"/>
      <c r="K9" s="15"/>
      <c r="L9" s="21"/>
      <c r="M9" s="35" t="s">
        <v>59</v>
      </c>
      <c r="N9" s="24" t="s">
        <v>60</v>
      </c>
      <c r="O9" s="36" t="s">
        <v>61</v>
      </c>
      <c r="P9" s="36" t="s">
        <v>62</v>
      </c>
      <c r="Q9" s="31" t="s">
        <v>52</v>
      </c>
      <c r="R9" s="24" t="s">
        <v>63</v>
      </c>
    </row>
    <row r="10" ht="16.5" customHeight="1">
      <c r="A10" s="37" t="s">
        <v>64</v>
      </c>
      <c r="B10" s="12" t="s">
        <v>65</v>
      </c>
      <c r="C10" s="13" t="s">
        <v>66</v>
      </c>
      <c r="D10" s="13" t="s">
        <v>67</v>
      </c>
      <c r="E10" t="s">
        <v>7</v>
      </c>
      <c r="F10" t="s">
        <v>7</v>
      </c>
      <c r="G10" t="s">
        <v>7</v>
      </c>
      <c r="H10" t="s">
        <v>7</v>
      </c>
      <c r="I10" s="16">
        <v>0.0</v>
      </c>
      <c r="J10" s="16">
        <v>0.0</v>
      </c>
      <c r="K10" s="15"/>
      <c r="L10" s="21"/>
      <c r="M10" s="35" t="s">
        <v>68</v>
      </c>
      <c r="N10" s="35" t="s">
        <v>69</v>
      </c>
      <c r="O10" s="24" t="s">
        <v>70</v>
      </c>
      <c r="P10" s="24" t="s">
        <v>71</v>
      </c>
      <c r="Q10" s="24" t="s">
        <v>72</v>
      </c>
      <c r="R10" s="29" t="s">
        <v>42</v>
      </c>
    </row>
    <row r="11" ht="16.5" customHeight="1">
      <c r="A11" s="33" t="s">
        <v>73</v>
      </c>
      <c r="B11" s="12" t="s">
        <v>74</v>
      </c>
      <c r="C11" s="13" t="s">
        <v>75</v>
      </c>
      <c r="D11" t="s">
        <v>7</v>
      </c>
      <c r="E11" t="s">
        <v>7</v>
      </c>
      <c r="F11" t="s">
        <v>7</v>
      </c>
      <c r="G11" t="s">
        <v>7</v>
      </c>
      <c r="H11" t="s">
        <v>7</v>
      </c>
      <c r="I11" s="16">
        <v>0.0</v>
      </c>
      <c r="J11" s="15"/>
      <c r="K11" s="15"/>
      <c r="L11" s="21"/>
      <c r="M11" s="26" t="s">
        <v>76</v>
      </c>
      <c r="N11" s="35" t="s">
        <v>77</v>
      </c>
      <c r="O11" s="24" t="s">
        <v>78</v>
      </c>
      <c r="P11" s="24" t="s">
        <v>79</v>
      </c>
      <c r="Q11" s="38" t="s">
        <v>80</v>
      </c>
      <c r="R11" s="38" t="s">
        <v>81</v>
      </c>
    </row>
    <row r="12" ht="16.5" customHeight="1">
      <c r="A12" s="39" t="s">
        <v>82</v>
      </c>
      <c r="B12" s="12" t="s">
        <v>83</v>
      </c>
      <c r="C12" s="13" t="s">
        <v>84</v>
      </c>
      <c r="D12" t="s">
        <v>7</v>
      </c>
      <c r="E12" t="s">
        <v>7</v>
      </c>
      <c r="F12" t="s">
        <v>7</v>
      </c>
      <c r="G12" t="s">
        <v>7</v>
      </c>
      <c r="H12" t="s">
        <v>7</v>
      </c>
      <c r="I12" s="15"/>
      <c r="J12" s="15"/>
      <c r="K12" s="16">
        <v>0.0</v>
      </c>
      <c r="L12" s="21"/>
      <c r="M12" s="40" t="s">
        <v>85</v>
      </c>
      <c r="N12" s="40" t="s">
        <v>86</v>
      </c>
      <c r="O12" s="32" t="s">
        <v>54</v>
      </c>
      <c r="P12" s="32" t="s">
        <v>54</v>
      </c>
      <c r="Q12" s="38" t="s">
        <v>80</v>
      </c>
      <c r="R12" s="41" t="s">
        <v>87</v>
      </c>
    </row>
    <row r="13" ht="16.5" customHeight="1">
      <c r="A13" s="33" t="s">
        <v>88</v>
      </c>
      <c r="B13" s="12" t="s">
        <v>89</v>
      </c>
      <c r="C13" s="13" t="s">
        <v>90</v>
      </c>
      <c r="D13" s="13" t="s">
        <v>91</v>
      </c>
      <c r="E13" s="13" t="s">
        <v>92</v>
      </c>
      <c r="F13" t="s">
        <v>7</v>
      </c>
      <c r="G13" t="s">
        <v>7</v>
      </c>
      <c r="H13" t="s">
        <v>7</v>
      </c>
      <c r="I13" s="16">
        <v>0.0</v>
      </c>
      <c r="J13" s="15"/>
      <c r="K13" s="15"/>
      <c r="L13" s="21"/>
      <c r="M13" s="41"/>
      <c r="N13" s="29" t="s">
        <v>93</v>
      </c>
      <c r="O13" s="42"/>
      <c r="P13" s="41" t="s">
        <v>87</v>
      </c>
      <c r="Q13" s="35"/>
    </row>
    <row r="14" ht="16.5" customHeight="1">
      <c r="A14" s="39" t="s">
        <v>94</v>
      </c>
      <c r="B14" s="12" t="s">
        <v>95</v>
      </c>
      <c r="C14" s="13" t="s">
        <v>96</v>
      </c>
      <c r="D14" s="13" t="s">
        <v>97</v>
      </c>
      <c r="E14" t="s">
        <v>7</v>
      </c>
      <c r="F14" t="s">
        <v>7</v>
      </c>
      <c r="G14" t="s">
        <v>7</v>
      </c>
      <c r="H14" t="s">
        <v>7</v>
      </c>
      <c r="I14" s="15"/>
      <c r="J14" s="16">
        <v>0.0</v>
      </c>
      <c r="K14" s="15"/>
      <c r="M14" s="43">
        <v>27.0</v>
      </c>
      <c r="N14" s="43">
        <v>35.0</v>
      </c>
      <c r="O14" s="43">
        <v>35.0</v>
      </c>
      <c r="P14" s="43">
        <v>36.0</v>
      </c>
      <c r="Q14" s="43">
        <v>35.0</v>
      </c>
      <c r="R14" s="43">
        <v>32.0</v>
      </c>
      <c r="S14" s="43">
        <f>SUM(M14:R14)</f>
        <v>200</v>
      </c>
    </row>
    <row r="15" ht="16.5" customHeight="1">
      <c r="A15" s="39" t="s">
        <v>98</v>
      </c>
      <c r="B15" s="12" t="s">
        <v>99</v>
      </c>
      <c r="C15" s="13" t="s">
        <v>100</v>
      </c>
      <c r="D15" s="13" t="s">
        <v>101</v>
      </c>
      <c r="E15" t="s">
        <v>7</v>
      </c>
      <c r="F15" t="s">
        <v>7</v>
      </c>
      <c r="G15" t="s">
        <v>7</v>
      </c>
      <c r="H15" t="s">
        <v>7</v>
      </c>
      <c r="I15" s="16">
        <v>0.0</v>
      </c>
      <c r="J15" s="16">
        <v>0.0</v>
      </c>
      <c r="K15" s="15"/>
    </row>
    <row r="16" ht="16.5" customHeight="1">
      <c r="A16" s="39" t="s">
        <v>102</v>
      </c>
      <c r="B16" s="12" t="s">
        <v>103</v>
      </c>
      <c r="C16" s="13" t="s">
        <v>104</v>
      </c>
      <c r="D16" s="13" t="s">
        <v>105</v>
      </c>
      <c r="E16" s="13" t="s">
        <v>106</v>
      </c>
      <c r="F16" s="13" t="s">
        <v>107</v>
      </c>
      <c r="G16" t="s">
        <v>7</v>
      </c>
      <c r="H16" t="s">
        <v>7</v>
      </c>
      <c r="I16" s="16">
        <v>0.0</v>
      </c>
      <c r="J16" s="16">
        <v>0.0</v>
      </c>
      <c r="K16" s="16">
        <v>0.0</v>
      </c>
      <c r="L16" s="44"/>
    </row>
    <row r="17" ht="16.5" customHeight="1">
      <c r="A17" s="39" t="s">
        <v>108</v>
      </c>
      <c r="B17" s="12" t="s">
        <v>109</v>
      </c>
      <c r="C17" s="13" t="s">
        <v>110</v>
      </c>
      <c r="D17" t="s">
        <v>7</v>
      </c>
      <c r="E17" t="s">
        <v>7</v>
      </c>
      <c r="F17" t="s">
        <v>7</v>
      </c>
      <c r="G17" t="s">
        <v>7</v>
      </c>
      <c r="H17" t="s">
        <v>7</v>
      </c>
      <c r="I17" s="15"/>
      <c r="J17" s="15"/>
      <c r="K17" s="16">
        <v>0.0</v>
      </c>
    </row>
    <row r="18" ht="16.5" customHeight="1">
      <c r="A18" s="9" t="s">
        <v>7</v>
      </c>
      <c r="B18" s="9" t="s">
        <v>7</v>
      </c>
      <c r="C18" s="9" t="s">
        <v>7</v>
      </c>
      <c r="D18" s="9" t="s">
        <v>7</v>
      </c>
      <c r="E18" s="45" t="s">
        <v>111</v>
      </c>
      <c r="G18" s="46">
        <v>132.0</v>
      </c>
      <c r="H18" s="47" t="s">
        <v>112</v>
      </c>
      <c r="I18" s="48">
        <f>35-SUM(I4:I17)</f>
        <v>35</v>
      </c>
      <c r="J18" s="48">
        <f>72-SUM(J4:J17)</f>
        <v>72</v>
      </c>
      <c r="K18" s="48">
        <f>25-SUM(K4:K17)</f>
        <v>25</v>
      </c>
      <c r="M18" s="49" t="s">
        <v>21</v>
      </c>
      <c r="N18" s="50" t="s">
        <v>22</v>
      </c>
      <c r="O18" s="51" t="s">
        <v>23</v>
      </c>
      <c r="P18" s="51" t="s">
        <v>24</v>
      </c>
      <c r="Q18" s="51" t="s">
        <v>25</v>
      </c>
      <c r="R18" s="50" t="s">
        <v>26</v>
      </c>
    </row>
    <row r="19">
      <c r="M19" s="52"/>
      <c r="N19" s="53"/>
      <c r="O19" s="53"/>
      <c r="P19" s="53"/>
      <c r="Q19" s="53"/>
      <c r="R19" s="53"/>
    </row>
    <row r="20" ht="14.25" customHeight="1">
      <c r="A20" s="9" t="s">
        <v>7</v>
      </c>
      <c r="B20" s="9" t="s">
        <v>7</v>
      </c>
      <c r="C20" s="9" t="s">
        <v>7</v>
      </c>
      <c r="D20" s="9" t="s">
        <v>7</v>
      </c>
      <c r="E20" s="54"/>
      <c r="F20" s="9" t="s">
        <v>7</v>
      </c>
      <c r="G20" s="9" t="s">
        <v>7</v>
      </c>
      <c r="I20" s="55" t="s">
        <v>7</v>
      </c>
      <c r="J20" s="55"/>
      <c r="K20" s="55" t="s">
        <v>7</v>
      </c>
      <c r="M20" s="52"/>
      <c r="N20" s="53"/>
      <c r="O20" s="53"/>
      <c r="P20" s="53"/>
      <c r="Q20" s="53"/>
      <c r="R20" s="53"/>
    </row>
    <row r="21" ht="16.5" customHeight="1">
      <c r="A21" s="56" t="s">
        <v>113</v>
      </c>
      <c r="B21" s="57"/>
      <c r="C21" s="57"/>
      <c r="D21" s="58"/>
      <c r="E21" s="8"/>
      <c r="F21" s="8"/>
      <c r="G21" s="8"/>
      <c r="H21" s="8"/>
      <c r="I21" s="10"/>
      <c r="J21" s="10"/>
      <c r="K21" s="10" t="s">
        <v>10</v>
      </c>
      <c r="M21" s="52"/>
      <c r="N21" s="53"/>
      <c r="O21" s="53"/>
      <c r="P21" s="53"/>
      <c r="Q21" s="53"/>
      <c r="R21" s="53"/>
    </row>
    <row r="22" ht="16.5" customHeight="1">
      <c r="A22" s="59" t="s">
        <v>16</v>
      </c>
      <c r="B22" s="9" t="s">
        <v>17</v>
      </c>
      <c r="C22" s="13" t="s">
        <v>107</v>
      </c>
      <c r="D22" s="13" t="s">
        <v>114</v>
      </c>
      <c r="E22" s="13" t="s">
        <v>115</v>
      </c>
      <c r="F22" s="54"/>
      <c r="G22" s="9" t="s">
        <v>7</v>
      </c>
      <c r="H22" s="9" t="s">
        <v>7</v>
      </c>
      <c r="I22" s="60" t="s">
        <v>7</v>
      </c>
      <c r="K22" s="61">
        <v>0.0</v>
      </c>
      <c r="M22" s="52"/>
      <c r="N22" s="53"/>
      <c r="O22" s="53"/>
      <c r="P22" s="53"/>
      <c r="Q22" s="53"/>
      <c r="R22" s="53"/>
    </row>
    <row r="23" ht="16.5" customHeight="1">
      <c r="A23" s="62" t="s">
        <v>36</v>
      </c>
      <c r="B23" s="9" t="s">
        <v>7</v>
      </c>
      <c r="C23" s="13" t="s">
        <v>116</v>
      </c>
      <c r="D23" s="13" t="s">
        <v>117</v>
      </c>
      <c r="E23" s="13" t="s">
        <v>118</v>
      </c>
      <c r="F23" s="54"/>
      <c r="G23" s="9" t="s">
        <v>7</v>
      </c>
      <c r="H23" s="9" t="s">
        <v>7</v>
      </c>
      <c r="I23" s="60" t="s">
        <v>7</v>
      </c>
      <c r="K23" s="63"/>
      <c r="M23" s="52"/>
      <c r="N23" s="53"/>
      <c r="O23" s="53"/>
      <c r="P23" s="53"/>
      <c r="Q23" s="53"/>
      <c r="R23" s="53"/>
    </row>
    <row r="24" ht="13.5" customHeight="1">
      <c r="A24" s="9" t="s">
        <v>7</v>
      </c>
      <c r="B24" s="9" t="s">
        <v>7</v>
      </c>
      <c r="C24" s="9" t="s">
        <v>7</v>
      </c>
      <c r="D24" s="9" t="s">
        <v>7</v>
      </c>
      <c r="E24" s="9" t="s">
        <v>7</v>
      </c>
      <c r="F24" s="54"/>
      <c r="G24" s="9" t="s">
        <v>7</v>
      </c>
      <c r="I24" s="55" t="s">
        <v>7</v>
      </c>
      <c r="J24" s="55"/>
      <c r="K24" s="64" t="s">
        <v>7</v>
      </c>
      <c r="M24" s="52"/>
      <c r="N24" s="53"/>
      <c r="O24" s="53"/>
      <c r="P24" s="53"/>
      <c r="Q24" s="53"/>
      <c r="R24" s="53"/>
    </row>
    <row r="25" ht="16.5" customHeight="1">
      <c r="A25" s="65" t="s">
        <v>119</v>
      </c>
      <c r="B25" s="57"/>
      <c r="C25" s="57"/>
      <c r="D25" s="58"/>
      <c r="E25" s="8"/>
      <c r="F25" s="8"/>
      <c r="G25" s="8"/>
      <c r="H25" s="8"/>
      <c r="I25" s="10"/>
      <c r="J25" s="10"/>
      <c r="K25" s="10" t="s">
        <v>10</v>
      </c>
      <c r="M25" s="52"/>
      <c r="N25" s="53"/>
      <c r="O25" s="53"/>
      <c r="P25" s="53"/>
      <c r="Q25" s="53"/>
      <c r="R25" s="53"/>
    </row>
    <row r="26" ht="16.5" customHeight="1">
      <c r="A26" s="59" t="s">
        <v>11</v>
      </c>
      <c r="B26" s="9" t="s">
        <v>12</v>
      </c>
      <c r="C26" s="66" t="s">
        <v>120</v>
      </c>
      <c r="D26" s="67" t="s">
        <v>121</v>
      </c>
      <c r="E26" s="68" t="s">
        <v>122</v>
      </c>
      <c r="F26" s="67" t="s">
        <v>123</v>
      </c>
      <c r="G26" s="54"/>
      <c r="H26" s="9" t="s">
        <v>7</v>
      </c>
      <c r="I26" s="60" t="s">
        <v>7</v>
      </c>
      <c r="K26" s="61">
        <v>0.0</v>
      </c>
      <c r="M26" s="52"/>
      <c r="N26" s="53"/>
      <c r="O26" s="53"/>
      <c r="P26" s="53"/>
      <c r="Q26" s="53"/>
      <c r="R26" s="53"/>
    </row>
    <row r="27" ht="16.5" customHeight="1">
      <c r="A27" s="69" t="s">
        <v>42</v>
      </c>
      <c r="B27" s="9" t="s">
        <v>7</v>
      </c>
      <c r="C27" s="70" t="s">
        <v>124</v>
      </c>
      <c r="D27" s="71" t="s">
        <v>125</v>
      </c>
      <c r="E27" s="72" t="s">
        <v>126</v>
      </c>
      <c r="F27" s="71" t="s">
        <v>127</v>
      </c>
      <c r="G27" s="54"/>
      <c r="H27" s="9" t="s">
        <v>7</v>
      </c>
      <c r="I27" s="60" t="s">
        <v>7</v>
      </c>
      <c r="K27" s="63"/>
    </row>
    <row r="28" ht="12.75" customHeight="1">
      <c r="A28" s="9" t="s">
        <v>7</v>
      </c>
      <c r="B28" s="9" t="s">
        <v>7</v>
      </c>
      <c r="C28" s="70" t="s">
        <v>128</v>
      </c>
      <c r="D28" s="71" t="s">
        <v>129</v>
      </c>
      <c r="E28" s="71" t="s">
        <v>130</v>
      </c>
      <c r="F28" s="73" t="s">
        <v>7</v>
      </c>
      <c r="G28" s="54"/>
      <c r="I28" s="55" t="s">
        <v>7</v>
      </c>
      <c r="J28" s="55"/>
      <c r="K28" s="64" t="s">
        <v>7</v>
      </c>
    </row>
    <row r="29" ht="16.5" customHeight="1">
      <c r="A29" s="8"/>
      <c r="B29" s="8"/>
      <c r="C29" s="8"/>
      <c r="D29" s="8"/>
      <c r="E29" s="74"/>
      <c r="F29" s="8"/>
      <c r="G29" s="8"/>
      <c r="H29" s="8"/>
      <c r="I29" s="10"/>
      <c r="J29" s="10"/>
      <c r="K29" s="10"/>
    </row>
    <row r="30" ht="16.5" customHeight="1">
      <c r="A30" s="75" t="s">
        <v>131</v>
      </c>
      <c r="B30" s="57"/>
      <c r="C30" s="57"/>
      <c r="D30" s="58"/>
      <c r="E30" s="54"/>
      <c r="F30" s="8"/>
      <c r="G30" s="8"/>
      <c r="H30" s="8"/>
      <c r="I30" s="10"/>
      <c r="J30" s="10" t="s">
        <v>9</v>
      </c>
      <c r="K30" s="10"/>
    </row>
    <row r="31" ht="16.5" customHeight="1">
      <c r="A31" s="59" t="s">
        <v>132</v>
      </c>
      <c r="B31" s="9" t="s">
        <v>28</v>
      </c>
      <c r="C31" s="13" t="s">
        <v>133</v>
      </c>
      <c r="D31" s="13" t="s">
        <v>134</v>
      </c>
      <c r="E31" s="54"/>
      <c r="F31" s="9" t="s">
        <v>7</v>
      </c>
      <c r="G31" s="9" t="s">
        <v>7</v>
      </c>
      <c r="H31" s="9" t="s">
        <v>7</v>
      </c>
      <c r="I31" s="60" t="s">
        <v>7</v>
      </c>
      <c r="J31" s="16">
        <v>0.0</v>
      </c>
      <c r="K31" s="60" t="s">
        <v>7</v>
      </c>
    </row>
    <row r="32" ht="13.5" customHeight="1">
      <c r="A32" s="76" t="s">
        <v>53</v>
      </c>
      <c r="B32" s="9"/>
      <c r="C32" s="9"/>
      <c r="D32" s="9"/>
      <c r="E32" s="54"/>
      <c r="F32" s="9"/>
      <c r="G32" s="9"/>
      <c r="I32" s="77"/>
      <c r="J32" s="77"/>
      <c r="K32" s="77"/>
    </row>
    <row r="33" ht="13.5" customHeight="1">
      <c r="A33" s="9" t="s">
        <v>7</v>
      </c>
      <c r="B33" s="9" t="s">
        <v>7</v>
      </c>
      <c r="C33" s="9" t="s">
        <v>7</v>
      </c>
      <c r="D33" s="9" t="s">
        <v>7</v>
      </c>
      <c r="E33" s="54"/>
      <c r="F33" s="9" t="s">
        <v>7</v>
      </c>
      <c r="G33" s="9" t="s">
        <v>7</v>
      </c>
      <c r="I33" s="55" t="s">
        <v>7</v>
      </c>
      <c r="J33" s="55"/>
      <c r="K33" s="55" t="s">
        <v>7</v>
      </c>
    </row>
    <row r="34" ht="16.5" customHeight="1">
      <c r="A34" s="78" t="s">
        <v>135</v>
      </c>
      <c r="B34" s="57"/>
      <c r="C34" s="57"/>
      <c r="D34" s="58"/>
      <c r="E34" s="8"/>
      <c r="F34" s="8"/>
      <c r="G34" s="8"/>
      <c r="H34" s="8"/>
      <c r="I34" s="10"/>
      <c r="J34" s="10" t="s">
        <v>9</v>
      </c>
      <c r="K34" s="10" t="s">
        <v>10</v>
      </c>
    </row>
    <row r="35" ht="16.5" customHeight="1">
      <c r="A35" s="79" t="s">
        <v>98</v>
      </c>
      <c r="B35" s="9" t="s">
        <v>99</v>
      </c>
      <c r="C35" s="13" t="s">
        <v>136</v>
      </c>
      <c r="D35" s="13" t="s">
        <v>137</v>
      </c>
      <c r="E35" s="9" t="s">
        <v>7</v>
      </c>
      <c r="F35" s="9" t="s">
        <v>7</v>
      </c>
      <c r="G35" s="9" t="s">
        <v>7</v>
      </c>
      <c r="H35" s="9" t="s">
        <v>7</v>
      </c>
      <c r="I35" s="9" t="s">
        <v>7</v>
      </c>
      <c r="J35" s="16">
        <v>0.0</v>
      </c>
      <c r="K35" s="16">
        <v>0.0</v>
      </c>
    </row>
    <row r="36" ht="16.5" customHeight="1">
      <c r="A36" s="79" t="s">
        <v>138</v>
      </c>
      <c r="B36" s="9" t="s">
        <v>103</v>
      </c>
      <c r="C36" s="13" t="s">
        <v>139</v>
      </c>
      <c r="D36" s="20" t="s">
        <v>7</v>
      </c>
      <c r="E36" s="9" t="s">
        <v>7</v>
      </c>
      <c r="F36" s="9" t="s">
        <v>7</v>
      </c>
      <c r="G36" s="9" t="s">
        <v>7</v>
      </c>
      <c r="H36" s="9" t="s">
        <v>7</v>
      </c>
      <c r="I36" s="9" t="s">
        <v>7</v>
      </c>
      <c r="J36" s="16">
        <v>0.0</v>
      </c>
      <c r="K36" s="15"/>
    </row>
    <row r="37" ht="16.5" customHeight="1">
      <c r="A37" s="79" t="s">
        <v>94</v>
      </c>
      <c r="B37" s="9" t="s">
        <v>95</v>
      </c>
      <c r="C37" s="13" t="s">
        <v>140</v>
      </c>
      <c r="D37" s="20" t="s">
        <v>7</v>
      </c>
      <c r="F37" s="9" t="s">
        <v>7</v>
      </c>
      <c r="G37" s="54"/>
      <c r="H37" s="9" t="s">
        <v>7</v>
      </c>
      <c r="I37" s="9" t="s">
        <v>7</v>
      </c>
      <c r="J37" s="15"/>
      <c r="K37" s="16">
        <v>0.0</v>
      </c>
    </row>
    <row r="38" ht="16.5" customHeight="1">
      <c r="A38" s="79" t="s">
        <v>141</v>
      </c>
      <c r="B38" s="9" t="s">
        <v>142</v>
      </c>
      <c r="C38" s="13" t="s">
        <v>143</v>
      </c>
      <c r="D38" s="20" t="s">
        <v>7</v>
      </c>
      <c r="F38" s="9" t="s">
        <v>7</v>
      </c>
      <c r="G38" s="54"/>
      <c r="H38" s="9" t="s">
        <v>7</v>
      </c>
      <c r="I38" s="9" t="s">
        <v>7</v>
      </c>
      <c r="J38" s="16">
        <v>0.0</v>
      </c>
      <c r="K38" s="15"/>
    </row>
    <row r="39" ht="14.25" customHeight="1">
      <c r="A39" s="9" t="s">
        <v>7</v>
      </c>
      <c r="B39" s="9" t="s">
        <v>7</v>
      </c>
      <c r="C39" s="9" t="s">
        <v>7</v>
      </c>
      <c r="D39" s="9" t="s">
        <v>7</v>
      </c>
      <c r="F39" s="9" t="s">
        <v>7</v>
      </c>
      <c r="I39" s="55" t="s">
        <v>7</v>
      </c>
      <c r="J39" s="80">
        <v>0.0</v>
      </c>
      <c r="K39" s="55" t="s">
        <v>7</v>
      </c>
    </row>
    <row r="40" ht="16.5" customHeight="1">
      <c r="A40" s="8" t="s">
        <v>144</v>
      </c>
      <c r="E40" s="8"/>
      <c r="F40" s="8"/>
      <c r="G40" s="9"/>
      <c r="H40" s="8"/>
      <c r="I40" s="10" t="s">
        <v>8</v>
      </c>
      <c r="J40" s="10"/>
      <c r="K40" s="10"/>
    </row>
    <row r="41" ht="16.5" customHeight="1">
      <c r="A41" s="59" t="s">
        <v>145</v>
      </c>
      <c r="B41" s="9" t="s">
        <v>146</v>
      </c>
      <c r="C41" s="13" t="s">
        <v>147</v>
      </c>
      <c r="D41" s="13" t="s">
        <v>148</v>
      </c>
      <c r="E41" s="13" t="s">
        <v>149</v>
      </c>
      <c r="F41" s="13" t="s">
        <v>150</v>
      </c>
      <c r="G41" s="9"/>
      <c r="H41" s="9" t="s">
        <v>7</v>
      </c>
      <c r="I41" s="16">
        <v>0.0</v>
      </c>
      <c r="J41" s="9" t="s">
        <v>7</v>
      </c>
      <c r="K41" s="60" t="s">
        <v>7</v>
      </c>
    </row>
    <row r="42" ht="13.5" customHeight="1">
      <c r="A42" s="9" t="s">
        <v>7</v>
      </c>
      <c r="B42" s="9" t="s">
        <v>7</v>
      </c>
      <c r="C42" s="9" t="s">
        <v>7</v>
      </c>
      <c r="D42" s="9" t="s">
        <v>7</v>
      </c>
      <c r="E42" s="9" t="s">
        <v>7</v>
      </c>
      <c r="F42" s="9" t="s">
        <v>7</v>
      </c>
      <c r="G42" s="54"/>
      <c r="I42" s="55" t="s">
        <v>7</v>
      </c>
      <c r="J42" s="80">
        <v>0.0</v>
      </c>
      <c r="K42" s="55" t="s">
        <v>7</v>
      </c>
    </row>
    <row r="43" ht="16.5" customHeight="1">
      <c r="A43" s="81" t="s">
        <v>151</v>
      </c>
      <c r="B43" s="57"/>
      <c r="C43" s="57"/>
      <c r="D43" s="57"/>
      <c r="E43" s="58"/>
      <c r="F43" s="59"/>
      <c r="G43" s="59"/>
      <c r="H43" s="59"/>
      <c r="I43" s="10" t="s">
        <v>8</v>
      </c>
      <c r="J43" s="10"/>
      <c r="K43" s="10"/>
    </row>
    <row r="44" ht="16.5" customHeight="1">
      <c r="A44" s="59" t="s">
        <v>152</v>
      </c>
      <c r="B44" s="9" t="s">
        <v>153</v>
      </c>
      <c r="C44" s="13" t="s">
        <v>154</v>
      </c>
      <c r="D44" s="13" t="s">
        <v>155</v>
      </c>
      <c r="E44" s="13" t="s">
        <v>156</v>
      </c>
      <c r="F44" s="9"/>
      <c r="G44" s="9" t="s">
        <v>7</v>
      </c>
      <c r="H44" s="9" t="s">
        <v>7</v>
      </c>
      <c r="I44" s="16">
        <v>0.0</v>
      </c>
      <c r="J44" s="9" t="s">
        <v>7</v>
      </c>
      <c r="K44" s="60" t="s">
        <v>7</v>
      </c>
    </row>
    <row r="45" ht="16.5" customHeight="1">
      <c r="A45" s="59" t="s">
        <v>157</v>
      </c>
      <c r="B45" s="9" t="s">
        <v>158</v>
      </c>
      <c r="C45" s="13" t="s">
        <v>154</v>
      </c>
      <c r="D45" s="13" t="s">
        <v>155</v>
      </c>
      <c r="E45" s="13" t="s">
        <v>156</v>
      </c>
      <c r="F45" s="9"/>
      <c r="G45" s="9" t="s">
        <v>7</v>
      </c>
      <c r="H45" s="9" t="s">
        <v>7</v>
      </c>
      <c r="I45" s="16">
        <v>0.0</v>
      </c>
      <c r="J45" s="9" t="s">
        <v>7</v>
      </c>
      <c r="K45" s="60" t="s">
        <v>7</v>
      </c>
    </row>
    <row r="46" ht="12.75" customHeight="1">
      <c r="A46" s="9" t="s">
        <v>7</v>
      </c>
      <c r="B46" s="9" t="s">
        <v>7</v>
      </c>
      <c r="C46" s="9" t="s">
        <v>7</v>
      </c>
      <c r="D46" s="9" t="s">
        <v>7</v>
      </c>
      <c r="E46" s="9" t="s">
        <v>7</v>
      </c>
      <c r="F46" s="54"/>
      <c r="G46" s="9" t="s">
        <v>7</v>
      </c>
      <c r="I46" s="55" t="s">
        <v>7</v>
      </c>
      <c r="J46" s="80">
        <v>0.0</v>
      </c>
      <c r="K46" s="55" t="s">
        <v>7</v>
      </c>
    </row>
    <row r="47" ht="16.5" customHeight="1">
      <c r="A47" s="82" t="s">
        <v>159</v>
      </c>
      <c r="B47" s="57"/>
      <c r="C47" s="57"/>
      <c r="D47" s="57"/>
      <c r="E47" s="57"/>
      <c r="F47" s="58"/>
      <c r="G47" s="9"/>
      <c r="H47" s="8"/>
      <c r="I47" s="10" t="s">
        <v>8</v>
      </c>
      <c r="J47" s="10" t="s">
        <v>9</v>
      </c>
      <c r="K47" s="10" t="s">
        <v>10</v>
      </c>
    </row>
    <row r="48" ht="16.5" customHeight="1">
      <c r="A48" s="9" t="s">
        <v>7</v>
      </c>
      <c r="B48" s="9" t="s">
        <v>7</v>
      </c>
      <c r="C48" s="83" t="s">
        <v>7</v>
      </c>
      <c r="D48" s="83" t="s">
        <v>7</v>
      </c>
      <c r="E48" s="83" t="s">
        <v>7</v>
      </c>
      <c r="F48" s="83" t="s">
        <v>7</v>
      </c>
      <c r="G48" s="9"/>
      <c r="I48" s="16">
        <v>0.0</v>
      </c>
      <c r="J48" s="16">
        <v>0.0</v>
      </c>
      <c r="K48" s="16">
        <v>0.0</v>
      </c>
    </row>
    <row r="49" ht="14.25" customHeight="1">
      <c r="A49" s="9" t="s">
        <v>7</v>
      </c>
      <c r="B49" s="9" t="s">
        <v>7</v>
      </c>
      <c r="C49" s="9" t="s">
        <v>7</v>
      </c>
      <c r="D49" s="9" t="s">
        <v>7</v>
      </c>
      <c r="E49" s="9" t="s">
        <v>7</v>
      </c>
      <c r="F49" s="9" t="s">
        <v>7</v>
      </c>
      <c r="G49" s="54"/>
      <c r="H49" s="60" t="s">
        <v>7</v>
      </c>
      <c r="I49" s="55" t="s">
        <v>7</v>
      </c>
      <c r="J49" s="80">
        <v>0.0</v>
      </c>
      <c r="K49" s="55" t="s">
        <v>7</v>
      </c>
    </row>
    <row r="50" ht="16.5" customHeight="1">
      <c r="G50" s="84" t="s">
        <v>7</v>
      </c>
      <c r="H50" s="85" t="s">
        <v>160</v>
      </c>
      <c r="I50" s="86" t="s">
        <v>161</v>
      </c>
      <c r="J50" s="86" t="s">
        <v>162</v>
      </c>
      <c r="K50" s="86" t="s">
        <v>163</v>
      </c>
    </row>
    <row r="51" ht="16.5" customHeight="1">
      <c r="G51" s="48" t="s">
        <v>164</v>
      </c>
      <c r="H51" s="87">
        <v>200.0</v>
      </c>
      <c r="I51" s="88">
        <f>I48+SUM(I44:I45)+I41+SUM(I4:I17)</f>
        <v>0</v>
      </c>
      <c r="J51" s="88">
        <f>SUM(J35:J38)+J31+SUM(J4:J17)+J48</f>
        <v>0</v>
      </c>
      <c r="K51" s="88">
        <f>K48+SUM(K35:K38)+SUM(K26:K27)+SUM(K22:K23)+SUM(K4:K17)</f>
        <v>0</v>
      </c>
    </row>
    <row r="52">
      <c r="G52" s="89" t="s">
        <v>165</v>
      </c>
      <c r="H52" s="10">
        <f>SUM(I51:K51)</f>
        <v>0</v>
      </c>
      <c r="I52" s="90">
        <f>I51/H51</f>
        <v>0</v>
      </c>
      <c r="J52" s="91">
        <f>J51/H51</f>
        <v>0</v>
      </c>
      <c r="K52" s="91">
        <f>K51/H51</f>
        <v>0</v>
      </c>
    </row>
    <row r="53" ht="12.75" customHeight="1">
      <c r="G53" s="92" t="s">
        <v>166</v>
      </c>
      <c r="H53" s="93"/>
      <c r="I53" s="94" t="s">
        <v>167</v>
      </c>
      <c r="J53" s="94" t="s">
        <v>168</v>
      </c>
      <c r="K53" s="94" t="s">
        <v>167</v>
      </c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4.2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15">
    <mergeCell ref="I22:J22"/>
    <mergeCell ref="I23:J23"/>
    <mergeCell ref="I26:J26"/>
    <mergeCell ref="I27:J27"/>
    <mergeCell ref="M4:R4"/>
    <mergeCell ref="L1:S1"/>
    <mergeCell ref="A21:D21"/>
    <mergeCell ref="E18:F18"/>
    <mergeCell ref="A30:D30"/>
    <mergeCell ref="A34:D34"/>
    <mergeCell ref="A43:E43"/>
    <mergeCell ref="A40:D40"/>
    <mergeCell ref="A47:F47"/>
    <mergeCell ref="A25:D25"/>
    <mergeCell ref="A3:B3"/>
  </mergeCells>
  <drawing r:id="rId1"/>
</worksheet>
</file>