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<sst xmlns="http://schemas.openxmlformats.org/spreadsheetml/2006/main" count="386" uniqueCount="177">
  <si>
    <t>SJÚKRALIÐABRAUT - VMA</t>
  </si>
  <si>
    <t>Vakin er athygli á að þetta form er eingöngu ætlað til að gera áætlun um námsferil. Nemendur eru hvattir 
til að leita til umsjónakennara, sviðsstjóra eða námsráðgjafa um ráðgjöf.</t>
  </si>
  <si>
    <t>NAFN:</t>
  </si>
  <si>
    <t>LOKIÐ</t>
  </si>
  <si>
    <t>NÚNA</t>
  </si>
  <si>
    <t>NÆST</t>
  </si>
  <si>
    <t>BRAUTARKJARNI  </t>
  </si>
  <si>
    <t> </t>
  </si>
  <si>
    <t>1.ÞREP </t>
  </si>
  <si>
    <t>2.ÞREP </t>
  </si>
  <si>
    <t> 3.ÞREP </t>
  </si>
  <si>
    <t>Hér er tillaga skólans að annaskipulagi. Það skipulag á ekki við um alla nemendur og eru þeir hvattir til 
þess að setja upp eigið skipulag. Gætið að því að áfangar eru kenndir á önnum samkvæmt skipulagi skólans.</t>
  </si>
  <si>
    <t>Íslenska</t>
  </si>
  <si>
    <t>ÍSLE</t>
  </si>
  <si>
    <t>2HS05</t>
  </si>
  <si>
    <t>2KB05</t>
  </si>
  <si>
    <t>1 (HAUST    )</t>
  </si>
  <si>
    <t>2  (VOR    )</t>
  </si>
  <si>
    <t>3 (HAUST    )</t>
  </si>
  <si>
    <t>4 (VOR    )</t>
  </si>
  <si>
    <t>eftir 4. önn</t>
  </si>
  <si>
    <t>5 (HAUST    )</t>
  </si>
  <si>
    <t>6  (VOR    )</t>
  </si>
  <si>
    <t>eftir 6 önn</t>
  </si>
  <si>
    <t>Enska</t>
  </si>
  <si>
    <t>ENSK</t>
  </si>
  <si>
    <t>2LS05</t>
  </si>
  <si>
    <t>2RM05</t>
  </si>
  <si>
    <t>3VG05</t>
  </si>
  <si>
    <t>ENSK2LS05</t>
  </si>
  <si>
    <t>ENSK2RM05</t>
  </si>
  <si>
    <t>LÍOL2IL05</t>
  </si>
  <si>
    <t>HJÚK3ÖH05</t>
  </si>
  <si>
    <t>STAF3ÞJ09**</t>
  </si>
  <si>
    <t>SÝKL2SS05</t>
  </si>
  <si>
    <t>HJÚK3FG05</t>
  </si>
  <si>
    <t>STAF3ÞJ18**</t>
  </si>
  <si>
    <t>Stærðfræði</t>
  </si>
  <si>
    <t>STÆF</t>
  </si>
  <si>
    <t>2TE05</t>
  </si>
  <si>
    <t>ÍSLE2HS05</t>
  </si>
  <si>
    <t>ÍSLE2KB05</t>
  </si>
  <si>
    <t>SASK2SS05</t>
  </si>
  <si>
    <t>HREY1YY01</t>
  </si>
  <si>
    <t>LYFJ2LS05</t>
  </si>
  <si>
    <t>HJÚK3LO03</t>
  </si>
  <si>
    <t>Danska</t>
  </si>
  <si>
    <t>DANS</t>
  </si>
  <si>
    <t>2OM05</t>
  </si>
  <si>
    <t>HEIL1HN04</t>
  </si>
  <si>
    <t>HEIL1HD04</t>
  </si>
  <si>
    <t>SJÚK2MS05</t>
  </si>
  <si>
    <t>LÍFF2NÆ05</t>
  </si>
  <si>
    <t>HJÚK2HM05</t>
  </si>
  <si>
    <t>VINN3GH08</t>
  </si>
  <si>
    <t>Lífsleikni</t>
  </si>
  <si>
    <t>LÍFS</t>
  </si>
  <si>
    <t>1SN02</t>
  </si>
  <si>
    <t>1SN01</t>
  </si>
  <si>
    <t>STÆF2TE05</t>
  </si>
  <si>
    <t>DANS2OM05</t>
  </si>
  <si>
    <t>SÁLF2SÞ05</t>
  </si>
  <si>
    <t>SIÐF1SÁ05</t>
  </si>
  <si>
    <t>HJÚK2TV05</t>
  </si>
  <si>
    <t>Menningarlæsi</t>
  </si>
  <si>
    <t>MELÆ</t>
  </si>
  <si>
    <t>1ML05</t>
  </si>
  <si>
    <t>LÍFS1SN02</t>
  </si>
  <si>
    <t>LÍFS1SN01</t>
  </si>
  <si>
    <t>ENSK3VG05</t>
  </si>
  <si>
    <t>SJÚK2GH05</t>
  </si>
  <si>
    <t>SÁLF3CC05</t>
  </si>
  <si>
    <t>Náttúrulæsi</t>
  </si>
  <si>
    <t>NÁLÆ</t>
  </si>
  <si>
    <t>1UN05</t>
  </si>
  <si>
    <t>NÁLÆ1UN05</t>
  </si>
  <si>
    <t>MELÆ1ML05</t>
  </si>
  <si>
    <t>HJÚK1AG05</t>
  </si>
  <si>
    <t>UPPT1ÁH02</t>
  </si>
  <si>
    <t>VINN2LS08</t>
  </si>
  <si>
    <t>Heilbrigðisfr.</t>
  </si>
  <si>
    <t>HBFR</t>
  </si>
  <si>
    <t>1HH05</t>
  </si>
  <si>
    <t>HBFR1HH05</t>
  </si>
  <si>
    <t>LÍOL2SS05</t>
  </si>
  <si>
    <t>HJVG1VG06</t>
  </si>
  <si>
    <t>VINN3ÖH08</t>
  </si>
  <si>
    <t>Heilsa og lífstíll</t>
  </si>
  <si>
    <t>HEIL </t>
  </si>
  <si>
    <t>1HN04</t>
  </si>
  <si>
    <t>1HD04</t>
  </si>
  <si>
    <t>SKYN2ÁE01</t>
  </si>
  <si>
    <t>Hjú gr verkleg</t>
  </si>
  <si>
    <t>HJVG</t>
  </si>
  <si>
    <t>1VG06</t>
  </si>
  <si>
    <t>Hjúkrun</t>
  </si>
  <si>
    <t>HJÚK</t>
  </si>
  <si>
    <t>1AG05</t>
  </si>
  <si>
    <t>2HM05 </t>
  </si>
  <si>
    <t>2TV05 </t>
  </si>
  <si>
    <t>3ÖH05 </t>
  </si>
  <si>
    <t>3FG05 </t>
  </si>
  <si>
    <t>EIN:</t>
  </si>
  <si>
    <t>Lokaverkefni</t>
  </si>
  <si>
    <t>3LO03</t>
  </si>
  <si>
    <t>ÍSLE3xx05*</t>
  </si>
  <si>
    <t>ENSK/STÆF*</t>
  </si>
  <si>
    <t>BKNS-05*</t>
  </si>
  <si>
    <t>Lyfjafræði</t>
  </si>
  <si>
    <t>LYFJ</t>
  </si>
  <si>
    <t>Næringarfræði</t>
  </si>
  <si>
    <t>LÍFF</t>
  </si>
  <si>
    <t>2NÆ05</t>
  </si>
  <si>
    <t>* Hugsanleg leið að stúdentsprófi. Meira pláss er þó á 6. önn.</t>
  </si>
  <si>
    <t>Líffæra- og lífeðlisfr</t>
  </si>
  <si>
    <t>LÍOL</t>
  </si>
  <si>
    <t>2SS05</t>
  </si>
  <si>
    <t>2IL05 </t>
  </si>
  <si>
    <t>** Starfsþjálfun er skipt þannig að nemendur ljúka 9 einingum eftir 4. önn og 18 einingum eftir 6. önn</t>
  </si>
  <si>
    <t>Samskipti</t>
  </si>
  <si>
    <t>SASK</t>
  </si>
  <si>
    <t>2SS05 </t>
  </si>
  <si>
    <t>Siðfræði</t>
  </si>
  <si>
    <t>SIÐF</t>
  </si>
  <si>
    <t>1SÁ05 </t>
  </si>
  <si>
    <t>Sjúkdómafræði</t>
  </si>
  <si>
    <t>SJÚK</t>
  </si>
  <si>
    <t>2MS05 </t>
  </si>
  <si>
    <t>2GH05 </t>
  </si>
  <si>
    <t>Skyndihjálp</t>
  </si>
  <si>
    <t>SKYN</t>
  </si>
  <si>
    <t>2EÁ01</t>
  </si>
  <si>
    <t>Starfsþjálfun</t>
  </si>
  <si>
    <t>STAF</t>
  </si>
  <si>
    <t>3ÞJ27</t>
  </si>
  <si>
    <t>Sálfræði</t>
  </si>
  <si>
    <t>SÁLF</t>
  </si>
  <si>
    <t>2SÞ05 </t>
  </si>
  <si>
    <t>Sýklafræði</t>
  </si>
  <si>
    <t>SÝKL</t>
  </si>
  <si>
    <t>Upplýsingatæk</t>
  </si>
  <si>
    <t>UPPT</t>
  </si>
  <si>
    <t>1ÁH02</t>
  </si>
  <si>
    <t>Verknám</t>
  </si>
  <si>
    <t>VINN</t>
  </si>
  <si>
    <t>2LS08 </t>
  </si>
  <si>
    <t>3ÖH08 </t>
  </si>
  <si>
    <t>3GH08 </t>
  </si>
  <si>
    <t>Ein.fjöldi</t>
  </si>
  <si>
    <t>Nemendur velja 5 af 10 ein.</t>
  </si>
  <si>
    <t>Sálfræði (3CC05)</t>
  </si>
  <si>
    <t>3FR05</t>
  </si>
  <si>
    <t>3GG05</t>
  </si>
  <si>
    <t>Nemendur velja 1 af 4 ein.</t>
  </si>
  <si>
    <t>Hreyfing (1YY01)</t>
  </si>
  <si>
    <t>HREY</t>
  </si>
  <si>
    <t>1BO01</t>
  </si>
  <si>
    <t>1JÓ01</t>
  </si>
  <si>
    <t>1ÚT01</t>
  </si>
  <si>
    <t>1AH01</t>
  </si>
  <si>
    <t>1. ÞREP</t>
  </si>
  <si>
    <t>2. ÞREP</t>
  </si>
  <si>
    <t>3. ÞREP</t>
  </si>
  <si>
    <t> ALLS</t>
  </si>
  <si>
    <t>Einingar</t>
  </si>
  <si>
    <t>af heild</t>
  </si>
  <si>
    <t>Hlutfallskrafa þrepa</t>
  </si>
  <si>
    <t>(17-33%)</t>
  </si>
  <si>
    <t>(33-50%)</t>
  </si>
  <si>
    <t>Viðbót til stúdentsprófs</t>
  </si>
  <si>
    <t>3XX05</t>
  </si>
  <si>
    <t>Enska/Stærðfr.</t>
  </si>
  <si>
    <t>/ STÆF</t>
  </si>
  <si>
    <t>2/3XX05</t>
  </si>
  <si>
    <t>Bóknámssérhæf</t>
  </si>
  <si>
    <t>samf./raun/tung/stæf</t>
  </si>
  <si>
    <t>XX05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</si>
</sst>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4">
    <font>
      <sz val="10.0"/>
      <color rgb="FF000000"/>
      <name val="Arial"/>
    </font>
    <font>
      <b/>
      <sz val="18.0"/>
      <color rgb="FF20376D"/>
      <name val="Verdana"/>
    </font>
    <font/>
    <font>
      <sz val="10.0"/>
      <name val="Arial"/>
    </font>
    <font>
      <b/>
      <sz val="8.0"/>
      <name val="Arial"/>
    </font>
    <font>
      <b/>
      <sz val="10.0"/>
      <name val="Times New Roman"/>
    </font>
    <font>
      <sz val="10.0"/>
      <name val="Times New Roman"/>
    </font>
    <font>
      <sz val="8.0"/>
      <name val="Arial"/>
    </font>
    <font>
      <b/>
      <sz val="10.0"/>
      <name val="Arial"/>
    </font>
    <font>
      <sz val="10.0"/>
      <color rgb="FFFFFFFF"/>
      <name val="Arial"/>
    </font>
    <font>
      <b/>
      <name val="Arial"/>
    </font>
    <font>
      <b/>
      <sz val="8.0"/>
    </font>
    <font>
      <sz val="10.0"/>
    </font>
    <font>
      <sz val="9.0"/>
      <name val="Arial"/>
    </font>
    <font>
      <sz val="9.0"/>
    </font>
    <font>
      <b/>
      <sz val="9.0"/>
      <name val="Arial"/>
    </font>
    <font>
      <sz val="10.0"/>
      <color rgb="FF333333"/>
      <name val="Roboto"/>
    </font>
    <font>
      <name val="Arial"/>
    </font>
    <font>
      <b/>
      <sz val="12.0"/>
      <name val="Times New Roman"/>
    </font>
    <font>
      <sz val="7.0"/>
      <name val="Arial"/>
    </font>
    <font>
      <b/>
      <sz val="8.0"/>
      <name val="Times New Roman"/>
    </font>
    <font>
      <sz val="8.0"/>
    </font>
    <font>
      <b/>
      <u/>
      <sz val="18.0"/>
      <name val="Arial"/>
    </font>
    <font>
      <u/>
      <sz val="7.0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00FF66"/>
        <bgColor rgb="FF00FF66"/>
      </patternFill>
    </fill>
    <fill>
      <patternFill patternType="solid">
        <fgColor rgb="FFFFFF00"/>
        <bgColor rgb="FFFFFF00"/>
      </patternFill>
    </fill>
    <fill>
      <patternFill patternType="solid">
        <fgColor rgb="FFFF66FF"/>
        <bgColor rgb="FFFF66FF"/>
      </patternFill>
    </fill>
    <fill>
      <patternFill patternType="solid">
        <fgColor rgb="FF93C47D"/>
        <bgColor rgb="FF93C47D"/>
      </patternFill>
    </fill>
    <fill>
      <patternFill patternType="solid">
        <fgColor rgb="FF000000"/>
        <bgColor rgb="FF000000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  <fill>
      <patternFill patternType="solid">
        <fgColor rgb="FFA4C2F4"/>
        <bgColor rgb="FFA4C2F4"/>
      </patternFill>
    </fill>
    <fill>
      <patternFill patternType="solid">
        <fgColor rgb="FFE06666"/>
        <bgColor rgb="FFE06666"/>
      </patternFill>
    </fill>
    <fill>
      <patternFill patternType="solid">
        <fgColor rgb="FF8E7CC3"/>
        <bgColor rgb="FF8E7CC3"/>
      </patternFill>
    </fill>
    <fill>
      <patternFill patternType="solid">
        <fgColor rgb="FFEAD1DC"/>
        <bgColor rgb="FFEAD1DC"/>
      </patternFill>
    </fill>
    <fill>
      <patternFill patternType="solid">
        <fgColor rgb="FFA64D79"/>
        <bgColor rgb="FFA64D79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2" fontId="4" numFmtId="0" xfId="0" applyAlignment="1" applyBorder="1" applyFill="1" applyFont="1">
      <alignment horizontal="center" shrinkToFit="0" vertical="bottom" wrapText="0"/>
    </xf>
    <xf borderId="4" fillId="3" fontId="4" numFmtId="0" xfId="0" applyAlignment="1" applyBorder="1" applyFill="1" applyFont="1">
      <alignment horizontal="center" shrinkToFit="0" vertical="bottom" wrapText="0"/>
    </xf>
    <xf borderId="4" fillId="4" fontId="4" numFmtId="0" xfId="0" applyAlignment="1" applyBorder="1" applyFill="1" applyFont="1">
      <alignment horizontal="center" shrinkToFit="0" vertical="bottom" wrapText="0"/>
    </xf>
    <xf borderId="0" fillId="0" fontId="5" numFmtId="0" xfId="0" applyAlignment="1" applyFont="1">
      <alignment shrinkToFit="0" vertical="bottom" wrapText="1"/>
    </xf>
    <xf borderId="0" fillId="0" fontId="6" numFmtId="0" xfId="0" applyAlignment="1" applyFont="1">
      <alignment shrinkToFit="0" vertical="bottom" wrapText="1"/>
    </xf>
    <xf borderId="0" fillId="0" fontId="4" numFmtId="0" xfId="0" applyAlignment="1" applyFont="1">
      <alignment shrinkToFit="0" vertical="bottom" wrapText="0"/>
    </xf>
    <xf borderId="1" fillId="0" fontId="7" numFmtId="0" xfId="0" applyAlignment="1" applyBorder="1" applyFont="1">
      <alignment readingOrder="0" shrinkToFit="0" vertical="bottom" wrapText="1"/>
    </xf>
    <xf borderId="0" fillId="5" fontId="8" numFmtId="0" xfId="0" applyAlignment="1" applyFill="1" applyFont="1">
      <alignment shrinkToFit="0" vertical="bottom" wrapText="1"/>
    </xf>
    <xf borderId="5" fillId="0" fontId="8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/>
    </xf>
    <xf borderId="5" fillId="6" fontId="9" numFmtId="0" xfId="0" applyAlignment="1" applyBorder="1" applyFill="1" applyFont="1">
      <alignment horizontal="center" shrinkToFit="0" vertical="bottom" wrapText="0"/>
    </xf>
    <xf borderId="5" fillId="0" fontId="3" numFmtId="0" xfId="0" applyAlignment="1" applyBorder="1" applyFont="1">
      <alignment horizontal="center" readingOrder="0" shrinkToFit="0" vertical="bottom" wrapText="0"/>
    </xf>
    <xf borderId="5" fillId="0" fontId="10" numFmtId="0" xfId="0" applyAlignment="1" applyBorder="1" applyFont="1">
      <alignment horizontal="center" vertical="bottom"/>
    </xf>
    <xf borderId="5" fillId="0" fontId="11" numFmtId="0" xfId="0" applyAlignment="1" applyBorder="1" applyFont="1">
      <alignment horizontal="center" readingOrder="0"/>
    </xf>
    <xf borderId="5" fillId="0" fontId="4" numFmtId="0" xfId="0" applyAlignment="1" applyBorder="1" applyFont="1">
      <alignment horizontal="center" readingOrder="0" shrinkToFit="0" vertical="bottom" wrapText="1"/>
    </xf>
    <xf borderId="0" fillId="7" fontId="8" numFmtId="0" xfId="0" applyAlignment="1" applyFill="1" applyFont="1">
      <alignment shrinkToFit="0" vertical="bottom" wrapText="1"/>
    </xf>
    <xf borderId="5" fillId="7" fontId="7" numFmtId="0" xfId="0" applyAlignment="1" applyBorder="1" applyFont="1">
      <alignment shrinkToFit="0" vertical="bottom" wrapText="1"/>
    </xf>
    <xf borderId="5" fillId="8" fontId="7" numFmtId="0" xfId="0" applyAlignment="1" applyBorder="1" applyFill="1" applyFont="1">
      <alignment shrinkToFit="0" vertical="bottom" wrapText="1"/>
    </xf>
    <xf borderId="5" fillId="8" fontId="7" numFmtId="0" xfId="0" applyAlignment="1" applyBorder="1" applyFont="1">
      <alignment readingOrder="0" shrinkToFit="0" vertical="bottom" wrapText="1"/>
    </xf>
    <xf borderId="0" fillId="9" fontId="8" numFmtId="0" xfId="0" applyAlignment="1" applyFill="1" applyFont="1">
      <alignment shrinkToFit="0" vertical="bottom" wrapText="1"/>
    </xf>
    <xf borderId="5" fillId="5" fontId="7" numFmtId="0" xfId="0" applyAlignment="1" applyBorder="1" applyFont="1">
      <alignment shrinkToFit="0" vertical="bottom" wrapText="1"/>
    </xf>
    <xf borderId="5" fillId="10" fontId="7" numFmtId="0" xfId="0" applyAlignment="1" applyBorder="1" applyFill="1" applyFont="1">
      <alignment readingOrder="0" shrinkToFit="0" vertical="bottom" wrapText="1"/>
    </xf>
    <xf borderId="5" fillId="0" fontId="7" numFmtId="0" xfId="0" applyAlignment="1" applyBorder="1" applyFont="1">
      <alignment shrinkToFit="0" vertical="bottom" wrapText="1"/>
    </xf>
    <xf borderId="0" fillId="11" fontId="8" numFmtId="0" xfId="0" applyAlignment="1" applyFill="1" applyFont="1">
      <alignment shrinkToFit="0" vertical="bottom" wrapText="1"/>
    </xf>
    <xf borderId="5" fillId="12" fontId="7" numFmtId="0" xfId="0" applyAlignment="1" applyBorder="1" applyFill="1" applyFont="1">
      <alignment shrinkToFit="0" vertical="bottom" wrapText="1"/>
    </xf>
    <xf borderId="5" fillId="9" fontId="7" numFmtId="0" xfId="0" applyAlignment="1" applyBorder="1" applyFont="1">
      <alignment shrinkToFit="0" vertical="bottom" wrapText="1"/>
    </xf>
    <xf borderId="5" fillId="11" fontId="7" numFmtId="0" xfId="0" applyAlignment="1" applyBorder="1" applyFont="1">
      <alignment shrinkToFit="0" vertical="bottom" wrapText="1"/>
    </xf>
    <xf borderId="5" fillId="13" fontId="7" numFmtId="0" xfId="0" applyAlignment="1" applyBorder="1" applyFill="1" applyFont="1">
      <alignment shrinkToFit="0" vertical="bottom" wrapText="1"/>
    </xf>
    <xf borderId="5" fillId="0" fontId="2" numFmtId="0" xfId="0" applyBorder="1" applyFont="1"/>
    <xf borderId="5" fillId="13" fontId="7" numFmtId="0" xfId="0" applyAlignment="1" applyBorder="1" applyFont="1">
      <alignment readingOrder="0" shrinkToFit="0" vertical="bottom" wrapText="1"/>
    </xf>
    <xf borderId="0" fillId="8" fontId="8" numFmtId="0" xfId="0" applyAlignment="1" applyFont="1">
      <alignment shrinkToFit="0" vertical="bottom" wrapText="1"/>
    </xf>
    <xf borderId="0" fillId="10" fontId="8" numFmtId="0" xfId="0" applyAlignment="1" applyFont="1">
      <alignment shrinkToFit="0" vertical="bottom" wrapText="1"/>
    </xf>
    <xf borderId="0" fillId="0" fontId="2" numFmtId="0" xfId="0" applyAlignment="1" applyFont="1">
      <alignment horizontal="right" readingOrder="0"/>
    </xf>
    <xf borderId="0" fillId="0" fontId="8" numFmtId="0" xfId="0" applyAlignment="1" applyFont="1">
      <alignment horizontal="center" shrinkToFit="0" vertical="bottom" wrapText="1"/>
    </xf>
    <xf borderId="0" fillId="0" fontId="12" numFmtId="0" xfId="0" applyFont="1"/>
    <xf borderId="5" fillId="0" fontId="13" numFmtId="0" xfId="0" applyAlignment="1" applyBorder="1" applyFont="1">
      <alignment horizontal="center" readingOrder="0" shrinkToFit="0" vertical="bottom" wrapText="1"/>
    </xf>
    <xf borderId="5" fillId="0" fontId="14" numFmtId="0" xfId="0" applyBorder="1" applyFont="1"/>
    <xf borderId="5" fillId="5" fontId="13" numFmtId="0" xfId="0" applyAlignment="1" applyBorder="1" applyFont="1">
      <alignment horizontal="center" readingOrder="0" shrinkToFit="0" vertical="bottom" wrapText="1"/>
    </xf>
    <xf borderId="5" fillId="7" fontId="13" numFmtId="0" xfId="0" applyAlignment="1" applyBorder="1" applyFont="1">
      <alignment horizontal="center" readingOrder="0" shrinkToFit="0" vertical="bottom" wrapText="1"/>
    </xf>
    <xf borderId="5" fillId="14" fontId="13" numFmtId="0" xfId="0" applyAlignment="1" applyBorder="1" applyFill="1" applyFont="1">
      <alignment horizontal="center" readingOrder="0" shrinkToFit="0" vertical="bottom" wrapText="1"/>
    </xf>
    <xf borderId="0" fillId="12" fontId="8" numFmtId="0" xfId="0" applyAlignment="1" applyFont="1">
      <alignment shrinkToFit="0" vertical="bottom" wrapText="1"/>
    </xf>
    <xf borderId="0" fillId="0" fontId="2" numFmtId="0" xfId="0" applyAlignment="1" applyFont="1">
      <alignment readingOrder="0"/>
    </xf>
    <xf borderId="0" fillId="8" fontId="15" numFmtId="0" xfId="0" applyAlignment="1" applyFont="1">
      <alignment readingOrder="0" shrinkToFit="0" vertical="bottom" wrapText="1"/>
    </xf>
    <xf borderId="0" fillId="15" fontId="16" numFmtId="0" xfId="0" applyAlignment="1" applyFill="1" applyFont="1">
      <alignment readingOrder="0"/>
    </xf>
    <xf borderId="6" fillId="0" fontId="4" numFmtId="0" xfId="0" applyAlignment="1" applyBorder="1" applyFont="1">
      <alignment horizontal="center" vertical="bottom"/>
    </xf>
    <xf borderId="6" fillId="0" fontId="17" numFmtId="0" xfId="0" applyAlignment="1" applyBorder="1" applyFont="1">
      <alignment vertical="bottom"/>
    </xf>
    <xf borderId="7" fillId="0" fontId="17" numFmtId="0" xfId="0" applyAlignment="1" applyBorder="1" applyFont="1">
      <alignment vertical="bottom"/>
    </xf>
    <xf borderId="0" fillId="13" fontId="8" numFmtId="0" xfId="0" applyAlignment="1" applyFont="1">
      <alignment shrinkToFit="0" vertical="bottom" wrapText="1"/>
    </xf>
    <xf borderId="0" fillId="0" fontId="7" numFmtId="0" xfId="0" applyAlignment="1" applyFont="1">
      <alignment shrinkToFit="0" vertical="bottom" wrapText="0"/>
    </xf>
    <xf borderId="0" fillId="0" fontId="18" numFmtId="0" xfId="0" applyAlignment="1" applyFont="1">
      <alignment shrinkToFit="0" vertical="bottom" wrapText="1"/>
    </xf>
    <xf borderId="0" fillId="13" fontId="8" numFmtId="0" xfId="0" applyAlignment="1" applyFont="1">
      <alignment readingOrder="0" shrinkToFit="0" vertical="bottom" wrapText="1"/>
    </xf>
    <xf borderId="0" fillId="10" fontId="8" numFmtId="0" xfId="0" applyAlignment="1" applyFont="1">
      <alignment readingOrder="0" shrinkToFit="0" vertical="bottom" wrapText="1"/>
    </xf>
    <xf borderId="0" fillId="0" fontId="19" numFmtId="0" xfId="0" applyAlignment="1" applyFont="1">
      <alignment shrinkToFit="0" vertical="bottom" wrapText="0"/>
    </xf>
    <xf borderId="0" fillId="0" fontId="20" numFmtId="0" xfId="0" applyAlignment="1" applyFont="1">
      <alignment readingOrder="0" shrinkToFit="0" vertical="bottom" wrapText="1"/>
    </xf>
    <xf borderId="0" fillId="0" fontId="21" numFmtId="0" xfId="0" applyAlignment="1" applyFont="1">
      <alignment readingOrder="0"/>
    </xf>
    <xf borderId="0" fillId="0" fontId="19" numFmtId="164" xfId="0" applyAlignment="1" applyFont="1" applyNumberFormat="1">
      <alignment horizontal="right" shrinkToFit="0" vertical="bottom" wrapText="0"/>
    </xf>
    <xf borderId="0" fillId="0" fontId="19" numFmtId="10" xfId="0" applyAlignment="1" applyFont="1" applyNumberFormat="1">
      <alignment shrinkToFit="0" vertical="bottom" wrapText="0"/>
    </xf>
    <xf borderId="4" fillId="16" fontId="4" numFmtId="0" xfId="0" applyAlignment="1" applyBorder="1" applyFill="1" applyFont="1">
      <alignment shrinkToFit="0" vertical="bottom" wrapText="0"/>
    </xf>
    <xf borderId="8" fillId="16" fontId="17" numFmtId="0" xfId="0" applyAlignment="1" applyBorder="1" applyFont="1">
      <alignment vertical="bottom"/>
    </xf>
    <xf borderId="8" fillId="16" fontId="7" numFmtId="0" xfId="0" applyAlignment="1" applyBorder="1" applyFont="1">
      <alignment horizontal="center" vertical="bottom"/>
    </xf>
    <xf borderId="0" fillId="17" fontId="22" numFmtId="0" xfId="0" applyAlignment="1" applyFill="1" applyFont="1">
      <alignment shrinkToFit="0" vertical="bottom" wrapText="0"/>
    </xf>
    <xf borderId="0" fillId="17" fontId="2" numFmtId="0" xfId="0" applyFont="1"/>
    <xf borderId="0" fillId="0" fontId="20" numFmtId="0" xfId="0" applyAlignment="1" applyFont="1">
      <alignment shrinkToFit="0" vertical="bottom" wrapText="1"/>
    </xf>
    <xf borderId="0" fillId="0" fontId="7" numFmtId="0" xfId="0" applyAlignment="1" applyFont="1">
      <alignment horizontal="center" shrinkToFit="0" vertical="bottom" wrapText="1"/>
    </xf>
    <xf borderId="5" fillId="5" fontId="7" numFmtId="0" xfId="0" applyAlignment="1" applyBorder="1" applyFont="1">
      <alignment horizontal="center" shrinkToFit="0" vertical="bottom" wrapText="1"/>
    </xf>
    <xf borderId="9" fillId="0" fontId="3" numFmtId="0" xfId="0" applyAlignment="1" applyBorder="1" applyFont="1">
      <alignment horizontal="center" shrinkToFit="0" vertical="bottom" wrapText="0"/>
    </xf>
    <xf borderId="5" fillId="7" fontId="7" numFmtId="0" xfId="0" applyAlignment="1" applyBorder="1" applyFont="1">
      <alignment horizontal="center" readingOrder="0" shrinkToFit="0" vertical="bottom" wrapText="1"/>
    </xf>
    <xf borderId="1" fillId="0" fontId="3" numFmtId="0" xfId="0" applyAlignment="1" applyBorder="1" applyFont="1">
      <alignment horizontal="center" shrinkToFit="0" vertical="bottom" wrapText="0"/>
    </xf>
    <xf borderId="10" fillId="0" fontId="3" numFmtId="0" xfId="0" applyAlignment="1" applyBorder="1" applyFont="1">
      <alignment horizontal="center" shrinkToFit="0" vertical="bottom" wrapText="0"/>
    </xf>
    <xf borderId="1" fillId="14" fontId="4" numFmtId="0" xfId="0" applyAlignment="1" applyBorder="1" applyFont="1">
      <alignment horizontal="center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23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7.29"/>
    <col customWidth="1" min="3" max="3" width="8.43"/>
    <col customWidth="1" min="4" max="4" width="8.0"/>
    <col customWidth="1" min="5" max="5" width="7.86"/>
    <col customWidth="1" min="6" max="7" width="7.14"/>
    <col customWidth="1" min="8" max="8" width="4.0"/>
    <col customWidth="1" min="9" max="10" width="6.29"/>
    <col customWidth="1" min="11" max="11" width="6.14"/>
    <col customWidth="1" min="12" max="12" width="8.86"/>
    <col customWidth="1" min="13" max="30" width="11.57"/>
  </cols>
  <sheetData>
    <row r="1" ht="14.25" customHeight="1">
      <c r="A1" s="1" t="s">
        <v>0</v>
      </c>
      <c r="M1" s="2" t="s">
        <v>1</v>
      </c>
      <c r="N1" s="3"/>
      <c r="O1" s="3"/>
      <c r="P1" s="3"/>
      <c r="Q1" s="3"/>
      <c r="R1" s="3"/>
      <c r="S1" s="3"/>
      <c r="T1" s="4"/>
    </row>
    <row r="2" ht="14.25" customHeight="1">
      <c r="A2" s="5" t="s">
        <v>2</v>
      </c>
      <c r="E2" s="6" t="s">
        <v>3</v>
      </c>
      <c r="F2" s="7" t="s">
        <v>4</v>
      </c>
      <c r="G2" s="8" t="s">
        <v>5</v>
      </c>
    </row>
    <row r="3" ht="13.5" customHeight="1">
      <c r="A3" s="9" t="s">
        <v>6</v>
      </c>
      <c r="C3" s="10" t="s">
        <v>7</v>
      </c>
      <c r="D3" s="10" t="s">
        <v>7</v>
      </c>
      <c r="E3" s="10" t="s">
        <v>7</v>
      </c>
      <c r="F3" s="10" t="s">
        <v>7</v>
      </c>
      <c r="G3" s="10" t="s">
        <v>7</v>
      </c>
      <c r="H3" s="10" t="s">
        <v>7</v>
      </c>
      <c r="I3" s="11" t="s">
        <v>8</v>
      </c>
      <c r="J3" s="11" t="s">
        <v>9</v>
      </c>
      <c r="K3" s="11" t="s">
        <v>10</v>
      </c>
      <c r="M3" s="12" t="s">
        <v>11</v>
      </c>
      <c r="N3" s="3"/>
      <c r="O3" s="3"/>
      <c r="P3" s="3"/>
      <c r="Q3" s="3"/>
      <c r="R3" s="3"/>
      <c r="S3" s="3"/>
      <c r="T3" s="4"/>
    </row>
    <row r="4">
      <c r="A4" s="13" t="s">
        <v>12</v>
      </c>
      <c r="B4" s="14" t="s">
        <v>13</v>
      </c>
      <c r="C4" s="15" t="s">
        <v>14</v>
      </c>
      <c r="D4" s="15" t="s">
        <v>15</v>
      </c>
      <c r="E4" s="16" t="s">
        <v>7</v>
      </c>
      <c r="F4" s="16" t="s">
        <v>7</v>
      </c>
      <c r="G4" s="17" t="s">
        <v>7</v>
      </c>
      <c r="H4" s="10" t="s">
        <v>7</v>
      </c>
      <c r="I4" s="18"/>
      <c r="J4" s="19">
        <v>0.0</v>
      </c>
      <c r="K4" s="18"/>
      <c r="M4" s="20" t="s">
        <v>16</v>
      </c>
      <c r="N4" s="20" t="s">
        <v>17</v>
      </c>
      <c r="O4" s="20" t="s">
        <v>18</v>
      </c>
      <c r="P4" s="20" t="s">
        <v>19</v>
      </c>
      <c r="Q4" s="21" t="s">
        <v>20</v>
      </c>
      <c r="R4" s="20" t="s">
        <v>21</v>
      </c>
      <c r="S4" s="20" t="s">
        <v>22</v>
      </c>
      <c r="T4" s="22" t="s">
        <v>23</v>
      </c>
    </row>
    <row r="5" ht="14.25" customHeight="1">
      <c r="A5" s="23" t="s">
        <v>24</v>
      </c>
      <c r="B5" s="14" t="s">
        <v>25</v>
      </c>
      <c r="C5" s="15" t="s">
        <v>26</v>
      </c>
      <c r="D5" s="15" t="s">
        <v>27</v>
      </c>
      <c r="E5" s="15" t="s">
        <v>28</v>
      </c>
      <c r="F5" s="16" t="s">
        <v>7</v>
      </c>
      <c r="G5" s="17" t="s">
        <v>7</v>
      </c>
      <c r="H5" s="10" t="s">
        <v>7</v>
      </c>
      <c r="I5" s="18"/>
      <c r="J5" s="19">
        <v>0.0</v>
      </c>
      <c r="K5" s="19">
        <v>0.0</v>
      </c>
      <c r="M5" s="24" t="s">
        <v>29</v>
      </c>
      <c r="N5" s="24" t="s">
        <v>30</v>
      </c>
      <c r="O5" s="25" t="s">
        <v>31</v>
      </c>
      <c r="P5" s="25" t="s">
        <v>32</v>
      </c>
      <c r="Q5" s="26" t="s">
        <v>33</v>
      </c>
      <c r="R5" s="25" t="s">
        <v>34</v>
      </c>
      <c r="S5" s="25" t="s">
        <v>35</v>
      </c>
      <c r="T5" s="26" t="s">
        <v>36</v>
      </c>
    </row>
    <row r="6" ht="14.25" customHeight="1">
      <c r="A6" s="27" t="s">
        <v>37</v>
      </c>
      <c r="B6" s="14" t="s">
        <v>38</v>
      </c>
      <c r="C6" s="15" t="s">
        <v>39</v>
      </c>
      <c r="D6" s="16" t="s">
        <v>7</v>
      </c>
      <c r="E6" s="16" t="s">
        <v>7</v>
      </c>
      <c r="F6" s="16" t="s">
        <v>7</v>
      </c>
      <c r="G6" s="17" t="s">
        <v>7</v>
      </c>
      <c r="H6" s="10" t="s">
        <v>7</v>
      </c>
      <c r="I6" s="18"/>
      <c r="J6" s="19">
        <v>0.0</v>
      </c>
      <c r="K6" s="18"/>
      <c r="M6" s="28" t="s">
        <v>40</v>
      </c>
      <c r="N6" s="28" t="s">
        <v>41</v>
      </c>
      <c r="O6" s="25" t="s">
        <v>42</v>
      </c>
      <c r="P6" s="29" t="s">
        <v>43</v>
      </c>
      <c r="Q6" s="30" t="s">
        <v>7</v>
      </c>
      <c r="R6" s="25" t="s">
        <v>44</v>
      </c>
      <c r="S6" s="25" t="s">
        <v>45</v>
      </c>
      <c r="T6" s="30" t="s">
        <v>7</v>
      </c>
    </row>
    <row r="7" ht="14.25" customHeight="1">
      <c r="A7" s="31" t="s">
        <v>46</v>
      </c>
      <c r="B7" s="14" t="s">
        <v>47</v>
      </c>
      <c r="C7" s="15" t="s">
        <v>48</v>
      </c>
      <c r="D7" s="16" t="s">
        <v>7</v>
      </c>
      <c r="E7" s="16" t="s">
        <v>7</v>
      </c>
      <c r="F7" s="16" t="s">
        <v>7</v>
      </c>
      <c r="G7" s="17" t="s">
        <v>7</v>
      </c>
      <c r="H7" s="10" t="s">
        <v>7</v>
      </c>
      <c r="I7" s="18"/>
      <c r="J7" s="19">
        <v>0.0</v>
      </c>
      <c r="K7" s="18"/>
      <c r="M7" s="29" t="s">
        <v>49</v>
      </c>
      <c r="N7" s="29" t="s">
        <v>50</v>
      </c>
      <c r="O7" s="25" t="s">
        <v>51</v>
      </c>
      <c r="P7" s="32" t="s">
        <v>52</v>
      </c>
      <c r="Q7" s="30" t="s">
        <v>7</v>
      </c>
      <c r="R7" s="25" t="s">
        <v>53</v>
      </c>
      <c r="S7" s="25" t="s">
        <v>54</v>
      </c>
      <c r="T7" s="30" t="s">
        <v>7</v>
      </c>
    </row>
    <row r="8" ht="14.25" customHeight="1">
      <c r="A8" s="9" t="s">
        <v>55</v>
      </c>
      <c r="B8" s="14" t="s">
        <v>56</v>
      </c>
      <c r="C8" s="15" t="s">
        <v>57</v>
      </c>
      <c r="D8" s="15" t="s">
        <v>58</v>
      </c>
      <c r="E8" s="16" t="s">
        <v>7</v>
      </c>
      <c r="F8" s="16" t="s">
        <v>7</v>
      </c>
      <c r="G8" s="17" t="s">
        <v>7</v>
      </c>
      <c r="H8" s="10" t="s">
        <v>7</v>
      </c>
      <c r="I8" s="19">
        <v>0.0</v>
      </c>
      <c r="J8" s="18"/>
      <c r="K8" s="18"/>
      <c r="M8" s="33" t="s">
        <v>59</v>
      </c>
      <c r="N8" s="34" t="s">
        <v>60</v>
      </c>
      <c r="O8" s="35" t="s">
        <v>61</v>
      </c>
      <c r="P8" s="25" t="s">
        <v>62</v>
      </c>
      <c r="Q8" s="30" t="s">
        <v>7</v>
      </c>
      <c r="R8" s="25" t="s">
        <v>63</v>
      </c>
      <c r="S8" s="36"/>
      <c r="T8" s="30" t="s">
        <v>7</v>
      </c>
    </row>
    <row r="9" ht="12.0" customHeight="1">
      <c r="A9" s="9" t="s">
        <v>64</v>
      </c>
      <c r="B9" s="14" t="s">
        <v>65</v>
      </c>
      <c r="C9" s="15" t="s">
        <v>66</v>
      </c>
      <c r="D9" s="16" t="s">
        <v>7</v>
      </c>
      <c r="E9" s="16" t="s">
        <v>7</v>
      </c>
      <c r="F9" s="16" t="s">
        <v>7</v>
      </c>
      <c r="G9" s="17" t="s">
        <v>7</v>
      </c>
      <c r="H9" s="10" t="s">
        <v>7</v>
      </c>
      <c r="I9" s="19">
        <v>0.0</v>
      </c>
      <c r="J9" s="18"/>
      <c r="K9" s="18"/>
      <c r="M9" s="30" t="s">
        <v>67</v>
      </c>
      <c r="N9" s="30" t="s">
        <v>68</v>
      </c>
      <c r="O9" s="24" t="s">
        <v>69</v>
      </c>
      <c r="P9" s="25" t="s">
        <v>70</v>
      </c>
      <c r="Q9" s="30" t="s">
        <v>7</v>
      </c>
      <c r="R9" s="37" t="s">
        <v>71</v>
      </c>
      <c r="S9" s="36"/>
      <c r="T9" s="30" t="s">
        <v>7</v>
      </c>
    </row>
    <row r="10" ht="14.25" customHeight="1">
      <c r="A10" s="9" t="s">
        <v>72</v>
      </c>
      <c r="B10" s="14" t="s">
        <v>73</v>
      </c>
      <c r="C10" s="15" t="s">
        <v>74</v>
      </c>
      <c r="D10" s="16"/>
      <c r="E10" s="16" t="s">
        <v>7</v>
      </c>
      <c r="F10" s="16" t="s">
        <v>7</v>
      </c>
      <c r="G10" s="17" t="s">
        <v>7</v>
      </c>
      <c r="H10" s="10" t="s">
        <v>7</v>
      </c>
      <c r="I10" s="19">
        <v>0.0</v>
      </c>
      <c r="J10" s="18"/>
      <c r="K10" s="18"/>
      <c r="M10" s="30" t="s">
        <v>75</v>
      </c>
      <c r="N10" s="30" t="s">
        <v>76</v>
      </c>
      <c r="O10" s="25" t="s">
        <v>77</v>
      </c>
      <c r="P10" s="25" t="s">
        <v>78</v>
      </c>
      <c r="Q10" s="30" t="s">
        <v>7</v>
      </c>
      <c r="R10" s="25" t="s">
        <v>79</v>
      </c>
      <c r="S10" s="36"/>
      <c r="T10" s="30" t="s">
        <v>7</v>
      </c>
    </row>
    <row r="11" ht="14.25" customHeight="1">
      <c r="A11" s="38" t="s">
        <v>80</v>
      </c>
      <c r="B11" s="14" t="s">
        <v>81</v>
      </c>
      <c r="C11" s="15" t="s">
        <v>82</v>
      </c>
      <c r="D11" s="16" t="s">
        <v>7</v>
      </c>
      <c r="E11" s="16" t="s">
        <v>7</v>
      </c>
      <c r="F11" s="16" t="s">
        <v>7</v>
      </c>
      <c r="G11" s="17" t="s">
        <v>7</v>
      </c>
      <c r="H11" s="10" t="s">
        <v>7</v>
      </c>
      <c r="I11" s="19">
        <v>0.0</v>
      </c>
      <c r="J11" s="18"/>
      <c r="K11" s="18"/>
      <c r="M11" s="25" t="s">
        <v>83</v>
      </c>
      <c r="N11" s="25" t="s">
        <v>84</v>
      </c>
      <c r="O11" s="25" t="s">
        <v>85</v>
      </c>
      <c r="P11" s="25" t="s">
        <v>86</v>
      </c>
      <c r="Q11" s="30" t="s">
        <v>7</v>
      </c>
      <c r="R11" s="36"/>
      <c r="S11" s="30" t="s">
        <v>7</v>
      </c>
      <c r="T11" s="30" t="s">
        <v>7</v>
      </c>
    </row>
    <row r="12" ht="14.25" customHeight="1">
      <c r="A12" s="39" t="s">
        <v>87</v>
      </c>
      <c r="B12" s="14" t="s">
        <v>88</v>
      </c>
      <c r="C12" s="19" t="s">
        <v>89</v>
      </c>
      <c r="D12" s="19" t="s">
        <v>90</v>
      </c>
      <c r="E12" s="16" t="s">
        <v>7</v>
      </c>
      <c r="F12" s="16" t="s">
        <v>7</v>
      </c>
      <c r="G12" s="17" t="s">
        <v>7</v>
      </c>
      <c r="H12" s="10" t="s">
        <v>7</v>
      </c>
      <c r="I12" s="19">
        <v>0.0</v>
      </c>
      <c r="J12" s="18"/>
      <c r="K12" s="18"/>
      <c r="M12" s="36"/>
      <c r="N12" s="25" t="s">
        <v>91</v>
      </c>
      <c r="O12" s="30" t="s">
        <v>7</v>
      </c>
      <c r="P12" s="36"/>
      <c r="Q12" s="30" t="s">
        <v>7</v>
      </c>
      <c r="R12" s="30" t="s">
        <v>7</v>
      </c>
      <c r="S12" s="30" t="s">
        <v>7</v>
      </c>
      <c r="T12" s="30" t="s">
        <v>7</v>
      </c>
    </row>
    <row r="13" ht="14.25" customHeight="1">
      <c r="A13" s="38" t="s">
        <v>92</v>
      </c>
      <c r="B13" s="14" t="s">
        <v>93</v>
      </c>
      <c r="C13" s="15" t="s">
        <v>94</v>
      </c>
      <c r="D13" s="16" t="s">
        <v>7</v>
      </c>
      <c r="E13" s="16" t="s">
        <v>7</v>
      </c>
      <c r="F13" s="16" t="s">
        <v>7</v>
      </c>
      <c r="G13" s="17" t="s">
        <v>7</v>
      </c>
      <c r="H13" s="10" t="s">
        <v>7</v>
      </c>
      <c r="I13" s="19">
        <v>0.0</v>
      </c>
      <c r="J13" s="18"/>
      <c r="K13" s="18"/>
      <c r="M13" s="36"/>
      <c r="N13" s="36"/>
      <c r="O13" s="30" t="s">
        <v>7</v>
      </c>
      <c r="P13" s="30" t="s">
        <v>7</v>
      </c>
      <c r="Q13" s="30" t="s">
        <v>7</v>
      </c>
      <c r="R13" s="30" t="s">
        <v>7</v>
      </c>
      <c r="S13" s="30" t="s">
        <v>7</v>
      </c>
      <c r="T13" s="30" t="s">
        <v>7</v>
      </c>
    </row>
    <row r="14">
      <c r="A14" s="38" t="s">
        <v>95</v>
      </c>
      <c r="B14" s="14" t="s">
        <v>96</v>
      </c>
      <c r="C14" s="15" t="s">
        <v>97</v>
      </c>
      <c r="D14" s="15" t="s">
        <v>98</v>
      </c>
      <c r="E14" s="15" t="s">
        <v>99</v>
      </c>
      <c r="F14" s="15" t="s">
        <v>100</v>
      </c>
      <c r="G14" s="15" t="s">
        <v>101</v>
      </c>
      <c r="H14" s="10" t="s">
        <v>7</v>
      </c>
      <c r="I14" s="19">
        <v>0.0</v>
      </c>
      <c r="J14" s="19">
        <v>0.0</v>
      </c>
      <c r="K14" s="19">
        <v>0.0</v>
      </c>
      <c r="L14" s="40" t="s">
        <v>102</v>
      </c>
      <c r="M14" s="41">
        <v>31.0</v>
      </c>
      <c r="N14" s="41">
        <v>31.0</v>
      </c>
      <c r="O14" s="41">
        <v>36.0</v>
      </c>
      <c r="P14" s="41">
        <v>31.0</v>
      </c>
      <c r="Q14" s="41">
        <v>9.0</v>
      </c>
      <c r="R14" s="41">
        <v>33.0</v>
      </c>
      <c r="S14" s="41">
        <v>16.0</v>
      </c>
      <c r="T14" s="41">
        <v>18.0</v>
      </c>
      <c r="U14" s="42"/>
      <c r="V14" s="42"/>
    </row>
    <row r="15" ht="14.25" customHeight="1">
      <c r="A15" s="38" t="s">
        <v>103</v>
      </c>
      <c r="B15" s="14" t="s">
        <v>96</v>
      </c>
      <c r="C15" s="15" t="s">
        <v>104</v>
      </c>
      <c r="D15" s="16" t="s">
        <v>7</v>
      </c>
      <c r="E15" s="16" t="s">
        <v>7</v>
      </c>
      <c r="F15" s="16" t="s">
        <v>7</v>
      </c>
      <c r="G15" s="17" t="s">
        <v>7</v>
      </c>
      <c r="H15" s="10" t="s">
        <v>7</v>
      </c>
      <c r="I15" s="18"/>
      <c r="J15" s="18"/>
      <c r="K15" s="19">
        <v>0.0</v>
      </c>
      <c r="M15" s="36"/>
      <c r="N15" s="43"/>
      <c r="O15" s="44"/>
      <c r="P15" s="45" t="s">
        <v>105</v>
      </c>
      <c r="Q15" s="44"/>
      <c r="R15" s="46" t="s">
        <v>106</v>
      </c>
      <c r="S15" s="47" t="s">
        <v>107</v>
      </c>
      <c r="T15" s="36"/>
    </row>
    <row r="16" ht="14.25" customHeight="1">
      <c r="A16" s="38" t="s">
        <v>108</v>
      </c>
      <c r="B16" s="14" t="s">
        <v>109</v>
      </c>
      <c r="C16" s="15" t="s">
        <v>26</v>
      </c>
      <c r="D16" s="16" t="s">
        <v>7</v>
      </c>
      <c r="E16" s="16" t="s">
        <v>7</v>
      </c>
      <c r="F16" s="16" t="s">
        <v>7</v>
      </c>
      <c r="G16" s="17" t="s">
        <v>7</v>
      </c>
      <c r="H16" s="10" t="s">
        <v>7</v>
      </c>
      <c r="I16" s="18"/>
      <c r="J16" s="19">
        <v>0.0</v>
      </c>
      <c r="K16" s="18"/>
      <c r="M16" s="36"/>
      <c r="N16" s="44"/>
      <c r="O16" s="44"/>
      <c r="P16" s="36"/>
      <c r="Q16" s="44"/>
      <c r="R16" s="44"/>
      <c r="S16" s="45" t="s">
        <v>105</v>
      </c>
      <c r="T16" s="36"/>
    </row>
    <row r="17" ht="14.25" customHeight="1">
      <c r="A17" s="48" t="s">
        <v>110</v>
      </c>
      <c r="B17" s="14" t="s">
        <v>111</v>
      </c>
      <c r="C17" s="15" t="s">
        <v>112</v>
      </c>
      <c r="D17" s="16" t="s">
        <v>7</v>
      </c>
      <c r="E17" s="16" t="s">
        <v>7</v>
      </c>
      <c r="F17" s="16" t="s">
        <v>7</v>
      </c>
      <c r="G17" s="17" t="s">
        <v>7</v>
      </c>
      <c r="H17" s="10" t="s">
        <v>7</v>
      </c>
      <c r="I17" s="18"/>
      <c r="J17" s="19">
        <v>0.0</v>
      </c>
      <c r="K17" s="18"/>
      <c r="M17" s="49" t="s">
        <v>113</v>
      </c>
    </row>
    <row r="18" ht="14.25" customHeight="1">
      <c r="A18" s="50" t="s">
        <v>114</v>
      </c>
      <c r="B18" s="14" t="s">
        <v>115</v>
      </c>
      <c r="C18" s="15" t="s">
        <v>116</v>
      </c>
      <c r="D18" s="15" t="s">
        <v>117</v>
      </c>
      <c r="E18" s="16" t="s">
        <v>7</v>
      </c>
      <c r="F18" s="16" t="s">
        <v>7</v>
      </c>
      <c r="G18" s="17" t="s">
        <v>7</v>
      </c>
      <c r="H18" s="10" t="s">
        <v>7</v>
      </c>
      <c r="I18" s="18"/>
      <c r="J18" s="19">
        <v>0.0</v>
      </c>
      <c r="K18" s="18"/>
      <c r="M18" s="51" t="s">
        <v>118</v>
      </c>
    </row>
    <row r="19" ht="15.75" customHeight="1">
      <c r="A19" s="38" t="s">
        <v>119</v>
      </c>
      <c r="B19" s="14" t="s">
        <v>120</v>
      </c>
      <c r="C19" s="15" t="s">
        <v>121</v>
      </c>
      <c r="D19" s="16" t="s">
        <v>7</v>
      </c>
      <c r="E19" s="16" t="s">
        <v>7</v>
      </c>
      <c r="F19" s="16" t="s">
        <v>7</v>
      </c>
      <c r="G19" s="17" t="s">
        <v>7</v>
      </c>
      <c r="H19" s="10" t="s">
        <v>7</v>
      </c>
      <c r="I19" s="18"/>
      <c r="J19" s="19">
        <v>0.0</v>
      </c>
      <c r="K19" s="18"/>
    </row>
    <row r="20" ht="14.25" customHeight="1">
      <c r="A20" s="38" t="s">
        <v>122</v>
      </c>
      <c r="B20" s="14" t="s">
        <v>123</v>
      </c>
      <c r="C20" s="15" t="s">
        <v>124</v>
      </c>
      <c r="D20" s="16" t="s">
        <v>7</v>
      </c>
      <c r="E20" s="16" t="s">
        <v>7</v>
      </c>
      <c r="F20" s="16" t="s">
        <v>7</v>
      </c>
      <c r="G20" s="17" t="s">
        <v>7</v>
      </c>
      <c r="H20" s="10" t="s">
        <v>7</v>
      </c>
      <c r="I20" s="19">
        <v>0.0</v>
      </c>
      <c r="J20" s="18"/>
      <c r="K20" s="18"/>
    </row>
    <row r="21" ht="14.25" customHeight="1">
      <c r="A21" s="38" t="s">
        <v>125</v>
      </c>
      <c r="B21" s="14" t="s">
        <v>126</v>
      </c>
      <c r="C21" s="15" t="s">
        <v>127</v>
      </c>
      <c r="D21" s="15" t="s">
        <v>128</v>
      </c>
      <c r="E21" s="16" t="s">
        <v>7</v>
      </c>
      <c r="F21" s="16" t="s">
        <v>7</v>
      </c>
      <c r="G21" s="17" t="s">
        <v>7</v>
      </c>
      <c r="H21" s="10" t="s">
        <v>7</v>
      </c>
      <c r="I21" s="18"/>
      <c r="J21" s="19">
        <v>0.0</v>
      </c>
      <c r="K21" s="18"/>
      <c r="M21" s="52" t="s">
        <v>16</v>
      </c>
      <c r="N21" s="52" t="s">
        <v>17</v>
      </c>
      <c r="O21" s="52" t="s">
        <v>18</v>
      </c>
      <c r="P21" s="52" t="s">
        <v>19</v>
      </c>
      <c r="Q21" s="52" t="s">
        <v>20</v>
      </c>
      <c r="R21" s="52" t="s">
        <v>21</v>
      </c>
      <c r="S21" s="52" t="s">
        <v>22</v>
      </c>
      <c r="T21" s="52" t="s">
        <v>23</v>
      </c>
    </row>
    <row r="22" ht="14.25" customHeight="1">
      <c r="A22" s="38" t="s">
        <v>129</v>
      </c>
      <c r="B22" s="14" t="s">
        <v>130</v>
      </c>
      <c r="C22" s="15" t="s">
        <v>131</v>
      </c>
      <c r="D22" s="16" t="s">
        <v>7</v>
      </c>
      <c r="E22" s="16" t="s">
        <v>7</v>
      </c>
      <c r="F22" s="16" t="s">
        <v>7</v>
      </c>
      <c r="G22" s="17" t="s">
        <v>7</v>
      </c>
      <c r="H22" s="10" t="s">
        <v>7</v>
      </c>
      <c r="I22" s="18"/>
      <c r="J22" s="19">
        <v>0.0</v>
      </c>
      <c r="K22" s="18"/>
      <c r="M22" s="53"/>
      <c r="N22" s="54"/>
      <c r="O22" s="54"/>
      <c r="P22" s="54"/>
      <c r="Q22" s="53"/>
      <c r="R22" s="54"/>
      <c r="S22" s="54"/>
      <c r="T22" s="54"/>
    </row>
    <row r="23" ht="14.25" customHeight="1">
      <c r="A23" s="38" t="s">
        <v>132</v>
      </c>
      <c r="B23" s="14" t="s">
        <v>133</v>
      </c>
      <c r="C23" s="15" t="s">
        <v>134</v>
      </c>
      <c r="D23" s="16" t="s">
        <v>7</v>
      </c>
      <c r="E23" s="16" t="s">
        <v>7</v>
      </c>
      <c r="F23" s="16" t="s">
        <v>7</v>
      </c>
      <c r="G23" s="17" t="s">
        <v>7</v>
      </c>
      <c r="H23" s="10" t="s">
        <v>7</v>
      </c>
      <c r="I23" s="18"/>
      <c r="J23" s="18"/>
      <c r="K23" s="19">
        <v>0.0</v>
      </c>
      <c r="M23" s="53"/>
      <c r="N23" s="54"/>
      <c r="O23" s="54"/>
      <c r="P23" s="54"/>
      <c r="Q23" s="53"/>
      <c r="R23" s="54"/>
      <c r="S23" s="54"/>
      <c r="T23" s="53"/>
    </row>
    <row r="24">
      <c r="A24" s="55" t="s">
        <v>135</v>
      </c>
      <c r="B24" s="14" t="s">
        <v>136</v>
      </c>
      <c r="C24" s="15" t="s">
        <v>137</v>
      </c>
      <c r="D24" s="16" t="s">
        <v>7</v>
      </c>
      <c r="E24" s="16" t="s">
        <v>7</v>
      </c>
      <c r="F24" s="16" t="s">
        <v>7</v>
      </c>
      <c r="G24" s="17" t="s">
        <v>7</v>
      </c>
      <c r="H24" s="10" t="s">
        <v>7</v>
      </c>
      <c r="I24" s="18"/>
      <c r="J24" s="19">
        <v>0.0</v>
      </c>
      <c r="K24" s="18"/>
      <c r="M24" s="53"/>
      <c r="N24" s="54"/>
      <c r="O24" s="54"/>
      <c r="P24" s="54"/>
      <c r="Q24" s="53"/>
      <c r="R24" s="54"/>
      <c r="S24" s="54"/>
      <c r="T24" s="53"/>
    </row>
    <row r="25" ht="14.25" customHeight="1">
      <c r="A25" s="38" t="s">
        <v>138</v>
      </c>
      <c r="B25" s="14" t="s">
        <v>139</v>
      </c>
      <c r="C25" s="15" t="s">
        <v>121</v>
      </c>
      <c r="D25" s="16" t="s">
        <v>7</v>
      </c>
      <c r="E25" s="16" t="s">
        <v>7</v>
      </c>
      <c r="F25" s="16" t="s">
        <v>7</v>
      </c>
      <c r="G25" s="17" t="s">
        <v>7</v>
      </c>
      <c r="H25" s="10" t="s">
        <v>7</v>
      </c>
      <c r="I25" s="18"/>
      <c r="J25" s="19">
        <v>0.0</v>
      </c>
      <c r="K25" s="18"/>
      <c r="M25" s="53"/>
      <c r="N25" s="54"/>
      <c r="O25" s="54"/>
      <c r="P25" s="54"/>
      <c r="Q25" s="53"/>
      <c r="R25" s="54"/>
      <c r="S25" s="54"/>
      <c r="T25" s="53"/>
    </row>
    <row r="26" ht="14.25" customHeight="1">
      <c r="A26" s="38" t="s">
        <v>140</v>
      </c>
      <c r="B26" s="14" t="s">
        <v>141</v>
      </c>
      <c r="C26" s="15" t="s">
        <v>142</v>
      </c>
      <c r="D26" s="16" t="s">
        <v>7</v>
      </c>
      <c r="E26" s="16" t="s">
        <v>7</v>
      </c>
      <c r="F26" s="16" t="s">
        <v>7</v>
      </c>
      <c r="G26" s="17" t="s">
        <v>7</v>
      </c>
      <c r="H26" s="10" t="s">
        <v>7</v>
      </c>
      <c r="I26" s="19">
        <v>0.0</v>
      </c>
      <c r="J26" s="18"/>
      <c r="K26" s="18"/>
      <c r="M26" s="53"/>
      <c r="N26" s="54"/>
      <c r="O26" s="54"/>
      <c r="P26" s="54"/>
      <c r="Q26" s="53"/>
      <c r="R26" s="54"/>
      <c r="S26" s="54"/>
      <c r="T26" s="53"/>
    </row>
    <row r="27" ht="14.25" customHeight="1">
      <c r="A27" s="38" t="s">
        <v>143</v>
      </c>
      <c r="B27" s="14" t="s">
        <v>144</v>
      </c>
      <c r="C27" s="15" t="s">
        <v>145</v>
      </c>
      <c r="D27" s="15" t="s">
        <v>146</v>
      </c>
      <c r="E27" s="15" t="s">
        <v>147</v>
      </c>
      <c r="F27" s="16" t="s">
        <v>7</v>
      </c>
      <c r="G27" s="17" t="s">
        <v>7</v>
      </c>
      <c r="H27" s="10" t="s">
        <v>7</v>
      </c>
      <c r="I27" s="18"/>
      <c r="J27" s="19">
        <v>0.0</v>
      </c>
      <c r="K27" s="19">
        <v>0.0</v>
      </c>
      <c r="M27" s="53"/>
      <c r="N27" s="54"/>
      <c r="O27" s="54"/>
      <c r="P27" s="54"/>
      <c r="Q27" s="53"/>
      <c r="R27" s="54"/>
      <c r="S27" s="54"/>
      <c r="T27" s="53"/>
    </row>
    <row r="28" ht="14.25" customHeight="1">
      <c r="A28" s="10" t="s">
        <v>7</v>
      </c>
      <c r="B28" s="10" t="s">
        <v>7</v>
      </c>
      <c r="C28" s="5" t="s">
        <v>7</v>
      </c>
      <c r="D28" s="5" t="s">
        <v>7</v>
      </c>
      <c r="E28" s="5" t="s">
        <v>7</v>
      </c>
      <c r="F28" s="5" t="s">
        <v>7</v>
      </c>
      <c r="G28" s="56" t="s">
        <v>148</v>
      </c>
      <c r="H28" s="9">
        <v>199.0</v>
      </c>
      <c r="I28" s="15">
        <f>44-SUM(I4:I27)</f>
        <v>44</v>
      </c>
      <c r="J28" s="15">
        <f>94-SUM(J4:J27)</f>
        <v>94</v>
      </c>
      <c r="K28" s="15">
        <f>61-SUM(K4:K27)</f>
        <v>61</v>
      </c>
      <c r="M28" s="53"/>
      <c r="N28" s="54"/>
      <c r="O28" s="54"/>
      <c r="P28" s="54"/>
      <c r="Q28" s="53"/>
      <c r="R28" s="54"/>
      <c r="S28" s="54"/>
      <c r="T28" s="53"/>
    </row>
    <row r="29" ht="14.25" customHeight="1">
      <c r="A29" s="57"/>
      <c r="B29" s="57"/>
      <c r="C29" s="57"/>
      <c r="D29" s="57"/>
      <c r="E29" s="57"/>
      <c r="F29" s="57"/>
      <c r="G29" s="57"/>
      <c r="H29" s="57"/>
      <c r="I29" s="9"/>
      <c r="J29" s="9"/>
      <c r="K29" s="11"/>
      <c r="M29" s="53"/>
      <c r="N29" s="54"/>
      <c r="O29" s="54"/>
      <c r="P29" s="54"/>
      <c r="Q29" s="53"/>
      <c r="R29" s="54"/>
      <c r="S29" s="54"/>
      <c r="T29" s="53"/>
    </row>
    <row r="30" ht="12.75" customHeight="1">
      <c r="A30" s="57" t="s">
        <v>149</v>
      </c>
      <c r="I30" s="9"/>
      <c r="J30" s="9"/>
      <c r="K30" s="11" t="s">
        <v>10</v>
      </c>
    </row>
    <row r="31" ht="12.75" customHeight="1">
      <c r="A31" s="58" t="s">
        <v>150</v>
      </c>
      <c r="B31" s="14" t="s">
        <v>136</v>
      </c>
      <c r="C31" s="15" t="s">
        <v>151</v>
      </c>
      <c r="D31" s="15" t="s">
        <v>152</v>
      </c>
      <c r="E31" s="5" t="s">
        <v>7</v>
      </c>
      <c r="F31" s="5" t="s">
        <v>7</v>
      </c>
      <c r="G31" t="s">
        <v>7</v>
      </c>
      <c r="H31" s="10" t="s">
        <v>7</v>
      </c>
      <c r="I31" s="10" t="s">
        <v>7</v>
      </c>
      <c r="J31" s="10" t="s">
        <v>7</v>
      </c>
      <c r="K31" s="19">
        <v>0.0</v>
      </c>
    </row>
    <row r="32" ht="14.25" customHeight="1">
      <c r="A32" s="10" t="s">
        <v>7</v>
      </c>
      <c r="B32" s="10" t="s">
        <v>7</v>
      </c>
      <c r="C32" s="5" t="s">
        <v>7</v>
      </c>
      <c r="D32" s="5" t="s">
        <v>7</v>
      </c>
      <c r="E32" s="5" t="s">
        <v>7</v>
      </c>
      <c r="F32" s="5" t="s">
        <v>7</v>
      </c>
      <c r="G32" t="s">
        <v>7</v>
      </c>
      <c r="H32" s="9"/>
      <c r="I32" s="10" t="s">
        <v>7</v>
      </c>
      <c r="J32" s="10" t="s">
        <v>7</v>
      </c>
      <c r="K32" s="10" t="s">
        <v>7</v>
      </c>
    </row>
    <row r="33" ht="14.25" customHeight="1">
      <c r="A33" s="57" t="s">
        <v>153</v>
      </c>
      <c r="I33" s="11" t="s">
        <v>8</v>
      </c>
      <c r="J33" s="9"/>
      <c r="K33" s="9"/>
    </row>
    <row r="34" ht="12.75" customHeight="1">
      <c r="A34" s="59" t="s">
        <v>154</v>
      </c>
      <c r="B34" s="14" t="s">
        <v>155</v>
      </c>
      <c r="C34" s="15" t="s">
        <v>156</v>
      </c>
      <c r="D34" s="15" t="s">
        <v>157</v>
      </c>
      <c r="E34" s="15" t="s">
        <v>158</v>
      </c>
      <c r="F34" s="15" t="s">
        <v>159</v>
      </c>
      <c r="G34" t="s">
        <v>7</v>
      </c>
      <c r="H34" s="10" t="s">
        <v>7</v>
      </c>
      <c r="I34" s="19">
        <v>0.0</v>
      </c>
      <c r="J34" s="10" t="s">
        <v>7</v>
      </c>
      <c r="K34" s="10" t="s">
        <v>7</v>
      </c>
    </row>
    <row r="35" ht="14.25" customHeight="1">
      <c r="A35" s="10" t="s">
        <v>7</v>
      </c>
      <c r="B35" s="10" t="s">
        <v>7</v>
      </c>
      <c r="C35" s="10" t="s">
        <v>7</v>
      </c>
      <c r="D35" s="10" t="s">
        <v>7</v>
      </c>
      <c r="E35" s="10" t="s">
        <v>7</v>
      </c>
      <c r="F35" s="10" t="s">
        <v>7</v>
      </c>
      <c r="G35" s="10" t="s">
        <v>7</v>
      </c>
      <c r="H35" s="9"/>
      <c r="I35" s="10" t="s">
        <v>7</v>
      </c>
      <c r="J35" s="10" t="s">
        <v>7</v>
      </c>
      <c r="K35" s="10" t="s">
        <v>7</v>
      </c>
    </row>
    <row r="36" ht="12.75" customHeight="1">
      <c r="A36" s="10" t="s">
        <v>7</v>
      </c>
      <c r="B36" s="10" t="s">
        <v>7</v>
      </c>
      <c r="C36" s="10" t="s">
        <v>7</v>
      </c>
      <c r="D36" s="10" t="s">
        <v>7</v>
      </c>
      <c r="E36" s="10" t="s">
        <v>7</v>
      </c>
      <c r="F36" s="10" t="s">
        <v>7</v>
      </c>
      <c r="G36" s="10" t="s">
        <v>7</v>
      </c>
      <c r="H36" s="10" t="s">
        <v>7</v>
      </c>
      <c r="I36" s="60" t="s">
        <v>160</v>
      </c>
      <c r="J36" s="60" t="s">
        <v>161</v>
      </c>
      <c r="K36" s="60" t="s">
        <v>162</v>
      </c>
    </row>
    <row r="37" ht="12.75" customHeight="1">
      <c r="A37" s="9" t="s">
        <v>163</v>
      </c>
      <c r="B37" s="10" t="s">
        <v>7</v>
      </c>
      <c r="C37" s="10" t="s">
        <v>7</v>
      </c>
      <c r="D37" s="10" t="s">
        <v>7</v>
      </c>
      <c r="E37" s="10" t="s">
        <v>7</v>
      </c>
      <c r="F37" s="10" t="s">
        <v>7</v>
      </c>
      <c r="G37" s="61" t="s">
        <v>164</v>
      </c>
      <c r="H37" s="9">
        <v>205.0</v>
      </c>
      <c r="I37" s="15">
        <f>SUM(I4:I27)+I34</f>
        <v>0</v>
      </c>
      <c r="J37" s="15">
        <f>SUM(J4:J27)</f>
        <v>0</v>
      </c>
      <c r="K37" s="15">
        <f>SUM(K4:K27)+K31</f>
        <v>0</v>
      </c>
    </row>
    <row r="38" ht="12.75" customHeight="1">
      <c r="G38" s="62" t="s">
        <v>165</v>
      </c>
      <c r="H38">
        <f>SUM(I37:K37)</f>
        <v>0</v>
      </c>
      <c r="I38" s="63">
        <f>I37/H37</f>
        <v>0</v>
      </c>
      <c r="J38" s="63">
        <f>J37/H37</f>
        <v>0</v>
      </c>
      <c r="K38" s="64">
        <f>K37/H37</f>
        <v>0</v>
      </c>
    </row>
    <row r="39" ht="12.75" customHeight="1">
      <c r="F39" s="65" t="s">
        <v>166</v>
      </c>
      <c r="G39" s="66"/>
      <c r="H39" s="66"/>
      <c r="I39" s="67" t="s">
        <v>167</v>
      </c>
      <c r="J39" s="67" t="s">
        <v>168</v>
      </c>
      <c r="K39" s="67" t="s">
        <v>167</v>
      </c>
    </row>
    <row r="40" ht="12.75" customHeight="1">
      <c r="A40" s="68" t="s">
        <v>169</v>
      </c>
      <c r="B40" s="69"/>
      <c r="C40" s="69"/>
      <c r="D40" s="69"/>
    </row>
    <row r="41" ht="14.25" customHeight="1">
      <c r="A41" s="70"/>
      <c r="B41" s="71"/>
      <c r="D41" s="16"/>
      <c r="E41" s="16"/>
      <c r="J41" s="11" t="s">
        <v>9</v>
      </c>
      <c r="K41" s="11" t="s">
        <v>10</v>
      </c>
    </row>
    <row r="42" ht="14.25" customHeight="1">
      <c r="A42" s="70" t="s">
        <v>12</v>
      </c>
      <c r="B42" s="72" t="s">
        <v>13</v>
      </c>
      <c r="C42" s="36"/>
      <c r="D42" s="15" t="s">
        <v>170</v>
      </c>
      <c r="E42" s="73" t="s">
        <v>170</v>
      </c>
      <c r="K42" s="19">
        <v>0.0</v>
      </c>
    </row>
    <row r="43" ht="14.25" customHeight="1">
      <c r="A43" s="70" t="s">
        <v>171</v>
      </c>
      <c r="B43" s="74" t="s">
        <v>25</v>
      </c>
      <c r="C43" s="33" t="s">
        <v>172</v>
      </c>
      <c r="D43" s="75" t="s">
        <v>173</v>
      </c>
      <c r="E43" s="76"/>
      <c r="J43" s="19">
        <v>0.0</v>
      </c>
      <c r="K43" s="19">
        <v>0.0</v>
      </c>
    </row>
    <row r="44" ht="14.25" customHeight="1">
      <c r="A44" s="70"/>
      <c r="B44" s="10"/>
    </row>
    <row r="45" ht="12.75" customHeight="1">
      <c r="A45" s="70" t="s">
        <v>174</v>
      </c>
      <c r="B45" s="77" t="s">
        <v>175</v>
      </c>
      <c r="C45" s="3"/>
      <c r="D45" s="15" t="s">
        <v>176</v>
      </c>
      <c r="E45" s="16"/>
      <c r="F45" s="16"/>
      <c r="J45" s="19">
        <v>0.0</v>
      </c>
      <c r="K45" s="19">
        <v>0.0</v>
      </c>
    </row>
    <row r="46" ht="14.25" customHeight="1"/>
    <row r="47" ht="12.75" customHeight="1">
      <c r="I47" s="11" t="s">
        <v>8</v>
      </c>
      <c r="J47" s="11" t="s">
        <v>9</v>
      </c>
      <c r="K47" s="11" t="s">
        <v>10</v>
      </c>
    </row>
    <row r="48" ht="14.25" customHeight="1">
      <c r="H48" s="78">
        <v>225.0</v>
      </c>
      <c r="I48" s="15">
        <f>I37</f>
        <v>0</v>
      </c>
      <c r="J48" s="15">
        <f>SUM(J43:J45)+J37</f>
        <v>0</v>
      </c>
      <c r="K48" s="19">
        <f>SUM(K42:K45)+K37</f>
        <v>0</v>
      </c>
    </row>
    <row r="49" ht="14.25" customHeight="1">
      <c r="I49" s="63">
        <f>I48/H48</f>
        <v>0</v>
      </c>
      <c r="J49" s="63">
        <f>J48/H48</f>
        <v>0</v>
      </c>
      <c r="K49" s="64">
        <f>K48/H48</f>
        <v>0</v>
      </c>
    </row>
    <row r="50" ht="14.25" customHeight="1"/>
    <row r="51" ht="14.25" customHeight="1">
      <c r="I51" s="79"/>
      <c r="J51" s="79"/>
      <c r="K51" s="79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7">
    <mergeCell ref="A2:C2"/>
    <mergeCell ref="A3:B3"/>
    <mergeCell ref="M3:T3"/>
    <mergeCell ref="M1:T1"/>
    <mergeCell ref="B45:C45"/>
    <mergeCell ref="A33:H33"/>
    <mergeCell ref="A30:H30"/>
  </mergeCells>
  <drawing r:id="rId1"/>
</worksheet>
</file>