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<sst xmlns="http://schemas.openxmlformats.org/spreadsheetml/2006/main" count="278" uniqueCount="130">
  <si>
    <t>FJÖLGREINABRAUT - VMA</t>
  </si>
  <si>
    <t>Vakin er athygli á að þetta form er eingöngu ætlað til að gera áætlun um námsferil. Nemendur eru hvattir 
til að leita til umsjónakennara, sviðsstjóra eða námsráðgjafa um ráðgjöf. Birt með fyrirvara um breytingar.</t>
  </si>
  <si>
    <t>ATH!</t>
  </si>
  <si>
    <t>Ekkert eiginlegt skipulag til - sýnidæmi                                                  LÍFS1SN- og HEIL-áfangar eru þó alltaf áætlaðir á fyrstu tveimur önnum</t>
  </si>
  <si>
    <r>
      <rPr>
        <rFont val="Arial"/>
        <b/>
        <sz val="10.0"/>
        <u/>
      </rPr>
      <t>NAFN:</t>
    </r>
    <r>
      <rPr>
        <rFont val="Arial"/>
        <sz val="10.0"/>
        <u/>
      </rPr>
      <t xml:space="preserve"> </t>
    </r>
  </si>
  <si>
    <t>1 (HAUST    )</t>
  </si>
  <si>
    <t>2  (VOR    )</t>
  </si>
  <si>
    <t>3 (HAUST    )</t>
  </si>
  <si>
    <t>4 (VOR    )</t>
  </si>
  <si>
    <t>5 (HAUST    )</t>
  </si>
  <si>
    <t>6  (VOR    )</t>
  </si>
  <si>
    <t>LOKIÐ</t>
  </si>
  <si>
    <t>ER í NÚNA</t>
  </si>
  <si>
    <t>NÆST</t>
  </si>
  <si>
    <t>ÍSLE2HS05</t>
  </si>
  <si>
    <t>ÍSLE2KB05</t>
  </si>
  <si>
    <t>O-VAL-05</t>
  </si>
  <si>
    <t>ÍSLE3CC05</t>
  </si>
  <si>
    <t>LOVE3SR05</t>
  </si>
  <si>
    <t>BRAUTARKJARNI  </t>
  </si>
  <si>
    <t> </t>
  </si>
  <si>
    <t> 1. ÞREP</t>
  </si>
  <si>
    <t> 2. ÞREP</t>
  </si>
  <si>
    <t> 3. ÞREP</t>
  </si>
  <si>
    <t>ENSK2LS05</t>
  </si>
  <si>
    <t>STÆF2TE05</t>
  </si>
  <si>
    <t>ENSK/STÆF</t>
  </si>
  <si>
    <t>Íslenska</t>
  </si>
  <si>
    <t>ÍSLE</t>
  </si>
  <si>
    <t>2HS05</t>
  </si>
  <si>
    <t>2KB05</t>
  </si>
  <si>
    <t>LÍFS1SN02</t>
  </si>
  <si>
    <t>MELÆ1ML05</t>
  </si>
  <si>
    <t>LÍFS1FN04</t>
  </si>
  <si>
    <t>Enska</t>
  </si>
  <si>
    <t>ENSK</t>
  </si>
  <si>
    <t>2LS05</t>
  </si>
  <si>
    <t>NÁLÆ1UN05</t>
  </si>
  <si>
    <t>LÍFS1SN01</t>
  </si>
  <si>
    <t>HREY1YY01</t>
  </si>
  <si>
    <t>Stærðfræði</t>
  </si>
  <si>
    <t>STÆF</t>
  </si>
  <si>
    <t>2TE05</t>
  </si>
  <si>
    <t>HEIL1HD04</t>
  </si>
  <si>
    <t>HEIL1HN04</t>
  </si>
  <si>
    <t>3. MÁL-05</t>
  </si>
  <si>
    <t>Danska</t>
  </si>
  <si>
    <t>DANS</t>
  </si>
  <si>
    <t>2OM05</t>
  </si>
  <si>
    <t>2LN05</t>
  </si>
  <si>
    <t>DANS2OM05</t>
  </si>
  <si>
    <t>DANS2LN05</t>
  </si>
  <si>
    <t>Heilsa og lífstíll</t>
  </si>
  <si>
    <t>HEIL</t>
  </si>
  <si>
    <t>1HD04</t>
  </si>
  <si>
    <t>1HN04</t>
  </si>
  <si>
    <t>Lífsleikni</t>
  </si>
  <si>
    <t>LÍFS</t>
  </si>
  <si>
    <t>1SN02</t>
  </si>
  <si>
    <t>1SN01</t>
  </si>
  <si>
    <t>1FN04</t>
  </si>
  <si>
    <t>O-VAL-04</t>
  </si>
  <si>
    <t>O-VAL -03</t>
  </si>
  <si>
    <t>Náttúrulæsi</t>
  </si>
  <si>
    <t>NÁLÆ</t>
  </si>
  <si>
    <t>1UN05</t>
  </si>
  <si>
    <t>Menningarlæsi</t>
  </si>
  <si>
    <t>MELÆ</t>
  </si>
  <si>
    <t>1ML05</t>
  </si>
  <si>
    <t>Hér er tillaga skólans að annaskipulagi. Það skipulag á ekki við um alla nemendur og eru þeir hvattir til 
þess að setja upp eigið skipulag.</t>
  </si>
  <si>
    <t>Lokaverkefni</t>
  </si>
  <si>
    <t>LOVE</t>
  </si>
  <si>
    <t>3SR05</t>
  </si>
  <si>
    <t>Einingafjöldi</t>
  </si>
  <si>
    <t>EFTIR</t>
  </si>
  <si>
    <t>Nemendur velja að lágmarki 15 ein.        </t>
  </si>
  <si>
    <t>2MK5</t>
  </si>
  <si>
    <t>2RM5</t>
  </si>
  <si>
    <t>3VG05</t>
  </si>
  <si>
    <t>3SS05</t>
  </si>
  <si>
    <t>3FV05</t>
  </si>
  <si>
    <t>3TT05</t>
  </si>
  <si>
    <t>3MB05</t>
  </si>
  <si>
    <t>3VV05</t>
  </si>
  <si>
    <t>2AM05</t>
  </si>
  <si>
    <t>2RH05</t>
  </si>
  <si>
    <t>2VH05</t>
  </si>
  <si>
    <t>3FD05</t>
  </si>
  <si>
    <t>2LT05</t>
  </si>
  <si>
    <t>3ÖT05</t>
  </si>
  <si>
    <t>2JG05</t>
  </si>
  <si>
    <t>3HD05</t>
  </si>
  <si>
    <t>Nemendur velja 10 af 45 ein.     </t>
  </si>
  <si>
    <t>3ÍG05</t>
  </si>
  <si>
    <t>3BL05</t>
  </si>
  <si>
    <t>3KF05</t>
  </si>
  <si>
    <t>3UM05</t>
  </si>
  <si>
    <t>3BB05</t>
  </si>
  <si>
    <t>3ÞH05</t>
  </si>
  <si>
    <t>3FS05</t>
  </si>
  <si>
    <t>3KS05</t>
  </si>
  <si>
    <t>3TS05</t>
  </si>
  <si>
    <t>3NN05</t>
  </si>
  <si>
    <t>3SÍ05</t>
  </si>
  <si>
    <t>Nemendur velja 2 af 4 ein.    </t>
  </si>
  <si>
    <t>Hreyfing</t>
  </si>
  <si>
    <t>HREY</t>
  </si>
  <si>
    <t>1BO01</t>
  </si>
  <si>
    <t>1JÓ01</t>
  </si>
  <si>
    <t>1ÚT01</t>
  </si>
  <si>
    <t>1AH01</t>
  </si>
  <si>
    <t>Nemendur velja 15 einingar í einni grein       </t>
  </si>
  <si>
    <t>Þýska</t>
  </si>
  <si>
    <t>ÞÝSK</t>
  </si>
  <si>
    <t>1RL05</t>
  </si>
  <si>
    <t>1HT05</t>
  </si>
  <si>
    <t>1RS05</t>
  </si>
  <si>
    <t>Spænska</t>
  </si>
  <si>
    <t>SPÆN</t>
  </si>
  <si>
    <t>Óbundið val  (98 ein - gætið að hlutfallakröfu þrepa)</t>
  </si>
  <si>
    <t>Ein. Lokið  </t>
  </si>
  <si>
    <t>1. ÞREP</t>
  </si>
  <si>
    <t>2. ÞREP</t>
  </si>
  <si>
    <t>3. ÞREP</t>
  </si>
  <si>
    <t>EININGAR</t>
  </si>
  <si>
    <t>ALLS</t>
  </si>
  <si>
    <t>af heild</t>
  </si>
  <si>
    <t>Hlutfallskrafa þrepa</t>
  </si>
  <si>
    <t>(17-33%)</t>
  </si>
  <si>
    <t>(33-50%)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</si>
</sst>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</font>
    <font>
      <b/>
      <sz val="30.0"/>
      <color rgb="FF20376D"/>
      <name val="Roboto Condensed"/>
    </font>
    <font/>
    <font>
      <b/>
      <u/>
    </font>
    <font>
      <b/>
      <sz val="12.0"/>
    </font>
    <font>
      <b/>
      <name val="Arial"/>
    </font>
    <font>
      <b/>
      <sz val="9.0"/>
      <name val="Arial"/>
    </font>
    <font>
      <sz val="10.0"/>
    </font>
    <font>
      <b/>
      <u/>
      <sz val="12.0"/>
      <name val="Arial"/>
    </font>
    <font>
      <sz val="12.0"/>
      <name val="Arial"/>
    </font>
    <font>
      <b/>
      <sz val="12.0"/>
      <name val="Arial"/>
    </font>
    <font>
      <b/>
      <sz val="10.0"/>
      <name val="Arial"/>
    </font>
    <font>
      <b/>
      <sz val="10.0"/>
    </font>
    <font>
      <u/>
      <sz val="12.0"/>
      <name val="Arial"/>
    </font>
    <font>
      <sz val="10.0"/>
      <name val="Arial"/>
    </font>
    <font>
      <sz val="12.0"/>
      <color rgb="FFFFFFFF"/>
      <name val="Arial"/>
    </font>
    <font>
      <u/>
      <sz val="12.0"/>
      <name val="Arial"/>
    </font>
    <font>
      <sz val="8.0"/>
      <name val="Arial"/>
    </font>
    <font>
      <u/>
      <sz val="12.0"/>
      <name val="Arial"/>
    </font>
    <font>
      <name val="Arial"/>
    </font>
    <font>
      <b/>
      <sz val="8.0"/>
      <name val="Arial"/>
    </font>
  </fonts>
  <fills count="16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66CC"/>
        <bgColor rgb="FFFF66CC"/>
      </patternFill>
    </fill>
    <fill>
      <patternFill patternType="solid">
        <fgColor rgb="FFB6D7A8"/>
        <bgColor rgb="FFB6D7A8"/>
      </patternFill>
    </fill>
    <fill>
      <patternFill patternType="solid">
        <fgColor rgb="FFE69138"/>
        <bgColor rgb="FFE69138"/>
      </patternFill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B4A7D6"/>
        <bgColor rgb="FFB4A7D6"/>
      </patternFill>
    </fill>
    <fill>
      <patternFill patternType="solid">
        <fgColor rgb="FFA4C2F4"/>
        <bgColor rgb="FFA4C2F4"/>
      </patternFill>
    </fill>
    <fill>
      <patternFill patternType="solid">
        <fgColor rgb="FF76A5AF"/>
        <bgColor rgb="FF76A5AF"/>
      </patternFill>
    </fill>
    <fill>
      <patternFill patternType="solid">
        <fgColor rgb="FFE06666"/>
        <bgColor rgb="FFE06666"/>
      </patternFill>
    </fill>
    <fill>
      <patternFill patternType="solid">
        <fgColor rgb="FF111111"/>
        <bgColor rgb="FF111111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hair">
        <color rgb="FF000000"/>
      </right>
      <bottom style="hair">
        <color rgb="FF000000"/>
      </bottom>
    </border>
    <border>
      <left/>
      <right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/>
      <top/>
      <bottom/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1" fillId="0" fontId="2" numFmtId="0" xfId="0" applyAlignment="1" applyBorder="1" applyFont="1">
      <alignment readingOrder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readingOrder="0"/>
    </xf>
    <xf borderId="0" fillId="2" fontId="4" numFmtId="0" xfId="0" applyAlignment="1" applyFill="1" applyFont="1">
      <alignment readingOrder="0" shrinkToFit="0" wrapText="1"/>
    </xf>
    <xf borderId="4" fillId="0" fontId="5" numFmtId="0" xfId="0" applyAlignment="1" applyBorder="1" applyFont="1">
      <alignment horizontal="center" vertical="bottom"/>
    </xf>
    <xf borderId="5" fillId="0" fontId="5" numFmtId="0" xfId="0" applyAlignment="1" applyBorder="1" applyFont="1">
      <alignment horizontal="center" vertical="bottom"/>
    </xf>
    <xf borderId="6" fillId="3" fontId="6" numFmtId="0" xfId="0" applyAlignment="1" applyBorder="1" applyFill="1" applyFont="1">
      <alignment horizontal="center" shrinkToFit="0" vertical="bottom" wrapText="0"/>
    </xf>
    <xf borderId="6" fillId="4" fontId="6" numFmtId="0" xfId="0" applyAlignment="1" applyBorder="1" applyFill="1" applyFont="1">
      <alignment horizontal="center" shrinkToFit="0" vertical="bottom" wrapText="0"/>
    </xf>
    <xf borderId="6" fillId="5" fontId="6" numFmtId="0" xfId="0" applyAlignment="1" applyBorder="1" applyFill="1" applyFont="1">
      <alignment horizontal="center" shrinkToFit="0" vertical="bottom" wrapText="0"/>
    </xf>
    <xf borderId="7" fillId="6" fontId="7" numFmtId="0" xfId="0" applyAlignment="1" applyBorder="1" applyFill="1" applyFont="1">
      <alignment readingOrder="0"/>
    </xf>
    <xf borderId="7" fillId="2" fontId="7" numFmtId="0" xfId="0" applyAlignment="1" applyBorder="1" applyFont="1">
      <alignment readingOrder="0"/>
    </xf>
    <xf borderId="7" fillId="7" fontId="7" numFmtId="0" xfId="0" applyAlignment="1" applyBorder="1" applyFill="1" applyFont="1">
      <alignment readingOrder="0"/>
    </xf>
    <xf borderId="0" fillId="0" fontId="8" numFmtId="0" xfId="0" applyAlignment="1" applyFont="1">
      <alignment shrinkToFit="0" vertical="bottom" wrapText="0"/>
    </xf>
    <xf borderId="0" fillId="0" fontId="9" numFmtId="0" xfId="0" applyAlignment="1" applyFont="1">
      <alignment shrinkToFit="0" vertical="bottom" wrapText="0"/>
    </xf>
    <xf borderId="0" fillId="0" fontId="10" numFmtId="0" xfId="0" applyAlignment="1" applyFont="1">
      <alignment shrinkToFit="0" vertical="bottom" wrapText="0"/>
    </xf>
    <xf borderId="0" fillId="0" fontId="9" numFmtId="0" xfId="0" applyAlignment="1" applyFont="1">
      <alignment horizontal="center" shrinkToFit="0" vertical="bottom" wrapText="0"/>
    </xf>
    <xf borderId="0" fillId="0" fontId="11" numFmtId="0" xfId="0" applyAlignment="1" applyFont="1">
      <alignment horizontal="center" shrinkToFit="0" vertical="bottom" wrapText="0"/>
    </xf>
    <xf borderId="7" fillId="8" fontId="7" numFmtId="0" xfId="0" applyAlignment="1" applyBorder="1" applyFill="1" applyFont="1">
      <alignment readingOrder="0"/>
    </xf>
    <xf borderId="7" fillId="6" fontId="12" numFmtId="0" xfId="0" applyAlignment="1" applyBorder="1" applyFont="1">
      <alignment readingOrder="0"/>
    </xf>
    <xf borderId="6" fillId="9" fontId="13" numFmtId="0" xfId="0" applyAlignment="1" applyBorder="1" applyFill="1" applyFont="1">
      <alignment shrinkToFit="0" vertical="bottom" wrapText="0"/>
    </xf>
    <xf borderId="7" fillId="0" fontId="14" numFmtId="0" xfId="0" applyAlignment="1" applyBorder="1" applyFont="1">
      <alignment horizontal="center" shrinkToFit="0" vertical="bottom" wrapText="0"/>
    </xf>
    <xf borderId="6" fillId="10" fontId="15" numFmtId="0" xfId="0" applyAlignment="1" applyBorder="1" applyFill="1" applyFont="1">
      <alignment horizontal="center" readingOrder="0" shrinkToFit="0" vertical="bottom" wrapText="0"/>
    </xf>
    <xf borderId="7" fillId="0" fontId="9" numFmtId="0" xfId="0" applyAlignment="1" applyBorder="1" applyFont="1">
      <alignment horizontal="center" readingOrder="0" shrinkToFit="0" vertical="bottom" wrapText="0"/>
    </xf>
    <xf borderId="0" fillId="11" fontId="14" numFmtId="0" xfId="0" applyAlignment="1" applyFill="1" applyFont="1">
      <alignment shrinkToFit="0" vertical="bottom" wrapText="0"/>
    </xf>
    <xf borderId="7" fillId="8" fontId="12" numFmtId="0" xfId="0" applyAlignment="1" applyBorder="1" applyFont="1">
      <alignment readingOrder="0"/>
    </xf>
    <xf borderId="7" fillId="12" fontId="7" numFmtId="0" xfId="0" applyAlignment="1" applyBorder="1" applyFill="1" applyFont="1">
      <alignment readingOrder="0"/>
    </xf>
    <xf borderId="7" fillId="13" fontId="7" numFmtId="0" xfId="0" applyAlignment="1" applyBorder="1" applyFill="1" applyFont="1">
      <alignment readingOrder="0"/>
    </xf>
    <xf borderId="7" fillId="14" fontId="12" numFmtId="0" xfId="0" applyAlignment="1" applyBorder="1" applyFill="1" applyFont="1">
      <alignment readingOrder="0"/>
    </xf>
    <xf borderId="7" fillId="14" fontId="7" numFmtId="0" xfId="0" applyAlignment="1" applyBorder="1" applyFont="1">
      <alignment readingOrder="0"/>
    </xf>
    <xf borderId="7" fillId="12" fontId="12" numFmtId="0" xfId="0" applyAlignment="1" applyBorder="1" applyFont="1">
      <alignment readingOrder="0"/>
    </xf>
    <xf borderId="6" fillId="9" fontId="16" numFmtId="0" xfId="0" applyAlignment="1" applyBorder="1" applyFont="1">
      <alignment readingOrder="0" shrinkToFit="0" vertical="bottom" wrapText="0"/>
    </xf>
    <xf borderId="7" fillId="0" fontId="14" numFmtId="0" xfId="0" applyAlignment="1" applyBorder="1" applyFont="1">
      <alignment horizontal="center" readingOrder="0" shrinkToFit="0" vertical="bottom" wrapText="0"/>
    </xf>
    <xf borderId="0" fillId="11" fontId="11" numFmtId="0" xfId="0" applyAlignment="1" applyFont="1">
      <alignment shrinkToFit="0" vertical="bottom" wrapText="0"/>
    </xf>
    <xf borderId="7" fillId="0" fontId="7" numFmtId="0" xfId="0" applyAlignment="1" applyBorder="1" applyFont="1">
      <alignment readingOrder="0"/>
    </xf>
    <xf borderId="7" fillId="0" fontId="2" numFmtId="0" xfId="0" applyAlignment="1" applyBorder="1" applyFont="1">
      <alignment readingOrder="0"/>
    </xf>
    <xf borderId="1" fillId="0" fontId="17" numFmtId="0" xfId="0" applyAlignment="1" applyBorder="1" applyFont="1">
      <alignment readingOrder="0" shrinkToFit="0" vertical="bottom" wrapText="1"/>
    </xf>
    <xf borderId="7" fillId="7" fontId="12" numFmtId="0" xfId="0" applyAlignment="1" applyBorder="1" applyFont="1">
      <alignment readingOrder="0"/>
    </xf>
    <xf borderId="0" fillId="0" fontId="14" numFmtId="0" xfId="0" applyAlignment="1" applyFont="1">
      <alignment horizontal="center" shrinkToFit="0" vertical="bottom" wrapText="0"/>
    </xf>
    <xf borderId="0" fillId="0" fontId="10" numFmtId="0" xfId="0" applyAlignment="1" applyFont="1">
      <alignment horizontal="center" shrinkToFit="0" vertical="bottom" wrapText="0"/>
    </xf>
    <xf borderId="1" fillId="8" fontId="4" numFmtId="0" xfId="0" applyAlignment="1" applyBorder="1" applyFont="1">
      <alignment readingOrder="0"/>
    </xf>
    <xf borderId="2" fillId="8" fontId="2" numFmtId="0" xfId="0" applyAlignment="1" applyBorder="1" applyFont="1">
      <alignment readingOrder="0"/>
    </xf>
    <xf borderId="8" fillId="0" fontId="5" numFmtId="0" xfId="0" applyAlignment="1" applyBorder="1" applyFont="1">
      <alignment horizontal="center" vertical="bottom"/>
    </xf>
    <xf borderId="9" fillId="0" fontId="5" numFmtId="0" xfId="0" applyAlignment="1" applyBorder="1" applyFont="1">
      <alignment horizontal="center" vertical="bottom"/>
    </xf>
    <xf borderId="10" fillId="0" fontId="5" numFmtId="0" xfId="0" applyAlignment="1" applyBorder="1" applyFont="1">
      <alignment horizontal="center" vertical="bottom"/>
    </xf>
    <xf borderId="0" fillId="0" fontId="11" numFmtId="0" xfId="0" applyAlignment="1" applyFont="1">
      <alignment shrinkToFit="0" vertical="bottom" wrapText="0"/>
    </xf>
    <xf borderId="11" fillId="9" fontId="18" numFmtId="0" xfId="0" applyAlignment="1" applyBorder="1" applyFont="1">
      <alignment shrinkToFit="0" vertical="bottom" wrapText="0"/>
    </xf>
    <xf borderId="12" fillId="0" fontId="19" numFmtId="0" xfId="0" applyAlignment="1" applyBorder="1" applyFont="1">
      <alignment vertical="bottom"/>
    </xf>
    <xf borderId="13" fillId="0" fontId="19" numFmtId="0" xfId="0" applyAlignment="1" applyBorder="1" applyFont="1">
      <alignment vertical="bottom"/>
    </xf>
    <xf borderId="7" fillId="8" fontId="2" numFmtId="0" xfId="0" applyAlignment="1" applyBorder="1" applyFont="1">
      <alignment readingOrder="0"/>
    </xf>
    <xf borderId="1" fillId="6" fontId="4" numFmtId="0" xfId="0" applyAlignment="1" applyBorder="1" applyFont="1">
      <alignment readingOrder="0"/>
    </xf>
    <xf borderId="2" fillId="6" fontId="2" numFmtId="0" xfId="0" applyAlignment="1" applyBorder="1" applyFont="1">
      <alignment readingOrder="0"/>
    </xf>
    <xf borderId="2" fillId="0" fontId="19" numFmtId="0" xfId="0" applyAlignment="1" applyBorder="1" applyFont="1">
      <alignment horizontal="center" vertical="bottom"/>
    </xf>
    <xf borderId="3" fillId="0" fontId="19" numFmtId="0" xfId="0" applyAlignment="1" applyBorder="1" applyFont="1">
      <alignment horizontal="center" vertical="bottom"/>
    </xf>
    <xf borderId="7" fillId="6" fontId="2" numFmtId="0" xfId="0" applyAlignment="1" applyBorder="1" applyFont="1">
      <alignment readingOrder="0"/>
    </xf>
    <xf borderId="6" fillId="9" fontId="9" numFmtId="0" xfId="0" applyAlignment="1" applyBorder="1" applyFont="1">
      <alignment shrinkToFit="0" vertical="bottom" wrapText="0"/>
    </xf>
    <xf borderId="14" fillId="0" fontId="19" numFmtId="0" xfId="0" applyAlignment="1" applyBorder="1" applyFont="1">
      <alignment horizontal="center" vertical="bottom"/>
    </xf>
    <xf borderId="13" fillId="0" fontId="19" numFmtId="0" xfId="0" applyAlignment="1" applyBorder="1" applyFont="1">
      <alignment horizontal="center" vertical="bottom"/>
    </xf>
    <xf borderId="13" fillId="15" fontId="9" numFmtId="0" xfId="0" applyAlignment="1" applyBorder="1" applyFill="1" applyFont="1">
      <alignment horizontal="right" vertical="bottom"/>
    </xf>
    <xf borderId="1" fillId="12" fontId="2" numFmtId="0" xfId="0" applyAlignment="1" applyBorder="1" applyFont="1">
      <alignment readingOrder="0"/>
    </xf>
    <xf borderId="1" fillId="13" fontId="7" numFmtId="0" xfId="0" applyAlignment="1" applyBorder="1" applyFont="1">
      <alignment readingOrder="0"/>
    </xf>
    <xf borderId="2" fillId="13" fontId="7" numFmtId="0" xfId="0" applyAlignment="1" applyBorder="1" applyFont="1">
      <alignment readingOrder="0"/>
    </xf>
    <xf borderId="1" fillId="2" fontId="4" numFmtId="0" xfId="0" applyAlignment="1" applyBorder="1" applyFont="1">
      <alignment readingOrder="0"/>
    </xf>
    <xf borderId="2" fillId="0" fontId="11" numFmtId="0" xfId="0" applyAlignment="1" applyBorder="1" applyFont="1">
      <alignment horizontal="center" shrinkToFit="0" vertical="bottom" wrapText="0"/>
    </xf>
    <xf borderId="15" fillId="0" fontId="10" numFmtId="0" xfId="0" applyAlignment="1" applyBorder="1" applyFont="1">
      <alignment horizontal="center" shrinkToFit="0" vertical="bottom" wrapText="0"/>
    </xf>
    <xf borderId="7" fillId="0" fontId="9" numFmtId="0" xfId="0" applyAlignment="1" applyBorder="1" applyFont="1">
      <alignment shrinkToFit="0" vertical="bottom" wrapText="0"/>
    </xf>
    <xf borderId="0" fillId="0" fontId="9" numFmtId="10" xfId="0" applyAlignment="1" applyFont="1" applyNumberFormat="1">
      <alignment horizontal="right" shrinkToFit="0" vertical="bottom" wrapText="0"/>
    </xf>
    <xf borderId="0" fillId="0" fontId="9" numFmtId="10" xfId="0" applyAlignment="1" applyFont="1" applyNumberFormat="1">
      <alignment shrinkToFit="0" vertical="bottom" wrapText="0"/>
    </xf>
    <xf borderId="6" fillId="3" fontId="20" numFmtId="0" xfId="0" applyAlignment="1" applyBorder="1" applyFont="1">
      <alignment shrinkToFit="0" vertical="bottom" wrapText="0"/>
    </xf>
    <xf borderId="16" fillId="3" fontId="19" numFmtId="0" xfId="0" applyAlignment="1" applyBorder="1" applyFont="1">
      <alignment vertical="bottom"/>
    </xf>
    <xf borderId="16" fillId="3" fontId="19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3.71"/>
    <col customWidth="1" min="2" max="6" width="10.86"/>
    <col customWidth="1" min="7" max="7" width="8.29"/>
    <col customWidth="1" min="8" max="8" width="10.86"/>
    <col customWidth="1" min="9" max="11" width="8.14"/>
    <col customWidth="1" min="12" max="12" width="8.71"/>
    <col customWidth="1" min="13" max="18" width="12.86"/>
    <col customWidth="1" min="19" max="24" width="8.71"/>
  </cols>
  <sheetData>
    <row r="1" ht="12.75" customHeight="1">
      <c r="A1" s="1" t="s">
        <v>0</v>
      </c>
      <c r="M1" s="2" t="s">
        <v>1</v>
      </c>
      <c r="N1" s="3"/>
      <c r="O1" s="3"/>
      <c r="P1" s="3"/>
      <c r="Q1" s="3"/>
      <c r="R1" s="3"/>
      <c r="S1" s="4"/>
    </row>
    <row r="2" ht="12.75" customHeight="1">
      <c r="L2" s="5" t="s">
        <v>2</v>
      </c>
      <c r="M2" s="6" t="s">
        <v>3</v>
      </c>
    </row>
    <row r="3" ht="12.75" customHeight="1">
      <c r="A3" t="s">
        <v>4</v>
      </c>
      <c r="M3" s="7" t="s">
        <v>5</v>
      </c>
      <c r="N3" s="8" t="s">
        <v>6</v>
      </c>
      <c r="O3" s="8" t="s">
        <v>7</v>
      </c>
      <c r="P3" s="8" t="s">
        <v>8</v>
      </c>
      <c r="Q3" s="8" t="s">
        <v>9</v>
      </c>
      <c r="R3" s="8" t="s">
        <v>10</v>
      </c>
    </row>
    <row r="4" ht="12.75" customHeight="1">
      <c r="E4" s="9" t="s">
        <v>11</v>
      </c>
      <c r="F4" s="10" t="s">
        <v>12</v>
      </c>
      <c r="G4" s="11" t="s">
        <v>13</v>
      </c>
      <c r="M4" s="12" t="s">
        <v>14</v>
      </c>
      <c r="N4" s="12" t="s">
        <v>15</v>
      </c>
      <c r="O4" s="13" t="s">
        <v>16</v>
      </c>
      <c r="P4" s="12" t="s">
        <v>17</v>
      </c>
      <c r="Q4" s="12" t="s">
        <v>17</v>
      </c>
      <c r="R4" s="14" t="s">
        <v>18</v>
      </c>
    </row>
    <row r="5" ht="12.75" customHeight="1">
      <c r="A5" s="15" t="s">
        <v>19</v>
      </c>
      <c r="C5" s="16" t="s">
        <v>20</v>
      </c>
      <c r="D5" s="16" t="s">
        <v>20</v>
      </c>
      <c r="E5" s="16" t="s">
        <v>20</v>
      </c>
      <c r="F5" s="17"/>
      <c r="G5" s="18" t="s">
        <v>20</v>
      </c>
      <c r="I5" s="19" t="s">
        <v>21</v>
      </c>
      <c r="J5" s="19" t="s">
        <v>22</v>
      </c>
      <c r="K5" s="19" t="s">
        <v>23</v>
      </c>
      <c r="M5" s="20" t="s">
        <v>24</v>
      </c>
      <c r="N5" s="20" t="s">
        <v>25</v>
      </c>
      <c r="O5" s="20" t="s">
        <v>26</v>
      </c>
      <c r="P5" s="20" t="s">
        <v>26</v>
      </c>
      <c r="Q5" s="20" t="s">
        <v>26</v>
      </c>
      <c r="R5" s="13" t="s">
        <v>16</v>
      </c>
    </row>
    <row r="6" ht="12.75" customHeight="1">
      <c r="A6" s="21" t="s">
        <v>27</v>
      </c>
      <c r="B6" s="22" t="s">
        <v>28</v>
      </c>
      <c r="C6" s="23" t="s">
        <v>29</v>
      </c>
      <c r="D6" s="23" t="s">
        <v>30</v>
      </c>
      <c r="E6" s="23" t="s">
        <v>20</v>
      </c>
      <c r="G6" s="16" t="s">
        <v>20</v>
      </c>
      <c r="I6" s="24"/>
      <c r="J6" s="25">
        <v>0.0</v>
      </c>
      <c r="K6" s="24"/>
      <c r="M6" s="26" t="s">
        <v>31</v>
      </c>
      <c r="N6" s="26" t="s">
        <v>32</v>
      </c>
      <c r="O6" s="26" t="s">
        <v>33</v>
      </c>
      <c r="P6" s="13" t="s">
        <v>16</v>
      </c>
      <c r="Q6" s="13" t="s">
        <v>16</v>
      </c>
      <c r="R6" s="13" t="s">
        <v>16</v>
      </c>
    </row>
    <row r="7" ht="12.75" customHeight="1">
      <c r="A7" s="27" t="s">
        <v>34</v>
      </c>
      <c r="B7" s="22" t="s">
        <v>35</v>
      </c>
      <c r="C7" s="23" t="s">
        <v>36</v>
      </c>
      <c r="D7" s="23" t="s">
        <v>20</v>
      </c>
      <c r="E7" s="23" t="s">
        <v>20</v>
      </c>
      <c r="G7" s="16" t="s">
        <v>20</v>
      </c>
      <c r="I7" s="24"/>
      <c r="J7" s="25">
        <v>0.0</v>
      </c>
      <c r="K7" s="24"/>
      <c r="M7" s="26" t="s">
        <v>37</v>
      </c>
      <c r="N7" s="26" t="s">
        <v>38</v>
      </c>
      <c r="O7" s="28" t="s">
        <v>39</v>
      </c>
      <c r="P7" s="28" t="s">
        <v>39</v>
      </c>
      <c r="Q7" s="13" t="s">
        <v>16</v>
      </c>
      <c r="R7" s="13" t="s">
        <v>16</v>
      </c>
    </row>
    <row r="8" ht="12.75" customHeight="1">
      <c r="A8" s="27" t="s">
        <v>40</v>
      </c>
      <c r="B8" s="22" t="s">
        <v>41</v>
      </c>
      <c r="C8" s="23" t="s">
        <v>42</v>
      </c>
      <c r="D8" s="23"/>
      <c r="E8" s="23" t="s">
        <v>20</v>
      </c>
      <c r="G8" s="16" t="s">
        <v>20</v>
      </c>
      <c r="I8" s="24"/>
      <c r="J8" s="25">
        <v>0.0</v>
      </c>
      <c r="K8" s="24"/>
      <c r="M8" s="28" t="s">
        <v>43</v>
      </c>
      <c r="N8" s="28" t="s">
        <v>44</v>
      </c>
      <c r="O8" s="29" t="s">
        <v>45</v>
      </c>
      <c r="P8" s="29" t="s">
        <v>45</v>
      </c>
      <c r="Q8" s="29" t="s">
        <v>45</v>
      </c>
      <c r="R8" s="13" t="s">
        <v>16</v>
      </c>
    </row>
    <row r="9" ht="12.75" customHeight="1">
      <c r="A9" s="30" t="s">
        <v>46</v>
      </c>
      <c r="B9" s="22" t="s">
        <v>47</v>
      </c>
      <c r="C9" s="23" t="s">
        <v>48</v>
      </c>
      <c r="D9" s="23" t="s">
        <v>49</v>
      </c>
      <c r="E9" s="23" t="s">
        <v>20</v>
      </c>
      <c r="G9" s="16" t="s">
        <v>20</v>
      </c>
      <c r="I9" s="24"/>
      <c r="J9" s="25">
        <v>0.0</v>
      </c>
      <c r="K9" s="24"/>
      <c r="M9" s="13" t="s">
        <v>16</v>
      </c>
      <c r="N9" s="13" t="s">
        <v>16</v>
      </c>
      <c r="O9" s="31" t="s">
        <v>50</v>
      </c>
      <c r="P9" s="31" t="s">
        <v>51</v>
      </c>
      <c r="Q9" s="13" t="s">
        <v>16</v>
      </c>
      <c r="R9" s="13" t="s">
        <v>16</v>
      </c>
    </row>
    <row r="10" ht="12.75" customHeight="1">
      <c r="A10" s="32" t="s">
        <v>52</v>
      </c>
      <c r="B10" s="33" t="s">
        <v>53</v>
      </c>
      <c r="C10" s="34" t="s">
        <v>54</v>
      </c>
      <c r="D10" s="34" t="s">
        <v>55</v>
      </c>
      <c r="E10" s="23" t="s">
        <v>20</v>
      </c>
      <c r="G10" s="16" t="s">
        <v>20</v>
      </c>
      <c r="I10" s="25">
        <v>0.0</v>
      </c>
      <c r="J10" s="24"/>
      <c r="K10" s="24"/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</row>
    <row r="11" ht="12.75" customHeight="1">
      <c r="A11" s="35" t="s">
        <v>56</v>
      </c>
      <c r="B11" s="22" t="s">
        <v>57</v>
      </c>
      <c r="C11" s="23" t="s">
        <v>58</v>
      </c>
      <c r="D11" s="23" t="s">
        <v>59</v>
      </c>
      <c r="E11" s="23" t="s">
        <v>60</v>
      </c>
      <c r="G11" s="16" t="s">
        <v>20</v>
      </c>
      <c r="I11" s="25">
        <v>0.0</v>
      </c>
      <c r="J11" s="24"/>
      <c r="K11" s="24"/>
      <c r="M11" s="36"/>
      <c r="N11" s="36"/>
      <c r="O11" s="13" t="s">
        <v>61</v>
      </c>
      <c r="P11" s="13" t="s">
        <v>62</v>
      </c>
      <c r="R11" s="36"/>
    </row>
    <row r="12" ht="12.75" customHeight="1">
      <c r="A12" s="35" t="s">
        <v>63</v>
      </c>
      <c r="B12" s="22" t="s">
        <v>64</v>
      </c>
      <c r="C12" s="23" t="s">
        <v>65</v>
      </c>
      <c r="D12" s="23" t="s">
        <v>20</v>
      </c>
      <c r="E12" s="23" t="s">
        <v>20</v>
      </c>
      <c r="G12" s="16" t="s">
        <v>20</v>
      </c>
      <c r="I12" s="25">
        <v>0.0</v>
      </c>
      <c r="J12" s="24"/>
      <c r="K12" s="24"/>
      <c r="M12" s="37">
        <v>32.0</v>
      </c>
      <c r="N12" s="37">
        <v>30.0</v>
      </c>
      <c r="O12" s="37">
        <v>34.0</v>
      </c>
      <c r="P12" s="37">
        <v>34.0</v>
      </c>
      <c r="Q12" s="37">
        <v>35.0</v>
      </c>
      <c r="R12" s="37">
        <v>35.0</v>
      </c>
      <c r="S12">
        <f>SUM(M12:R12)</f>
        <v>200</v>
      </c>
    </row>
    <row r="13" ht="12.75" customHeight="1">
      <c r="A13" s="35" t="s">
        <v>66</v>
      </c>
      <c r="B13" s="22" t="s">
        <v>67</v>
      </c>
      <c r="C13" s="23" t="s">
        <v>68</v>
      </c>
      <c r="D13" s="23"/>
      <c r="E13" s="23" t="s">
        <v>20</v>
      </c>
      <c r="G13" s="16" t="s">
        <v>20</v>
      </c>
      <c r="I13" s="25">
        <v>0.0</v>
      </c>
      <c r="J13" s="24"/>
      <c r="K13" s="24"/>
      <c r="M13" s="38" t="s">
        <v>69</v>
      </c>
      <c r="N13" s="3"/>
      <c r="O13" s="3"/>
      <c r="P13" s="3"/>
      <c r="Q13" s="3"/>
      <c r="R13" s="4"/>
    </row>
    <row r="14" ht="12.75" customHeight="1">
      <c r="A14" s="39" t="s">
        <v>70</v>
      </c>
      <c r="B14" s="22" t="s">
        <v>71</v>
      </c>
      <c r="C14" s="23" t="s">
        <v>72</v>
      </c>
      <c r="D14" s="40" t="s">
        <v>20</v>
      </c>
      <c r="E14" s="40" t="s">
        <v>20</v>
      </c>
      <c r="G14" s="18" t="s">
        <v>20</v>
      </c>
      <c r="I14" s="24"/>
      <c r="J14" s="24"/>
      <c r="K14" s="25">
        <v>0.0</v>
      </c>
    </row>
    <row r="15" ht="27.0" customHeight="1">
      <c r="A15" s="16" t="s">
        <v>20</v>
      </c>
      <c r="B15" s="16" t="s">
        <v>20</v>
      </c>
      <c r="C15" s="16" t="s">
        <v>20</v>
      </c>
      <c r="D15" s="16" t="s">
        <v>20</v>
      </c>
      <c r="E15" s="19" t="s">
        <v>73</v>
      </c>
      <c r="F15" s="41">
        <v>60.0</v>
      </c>
      <c r="H15" s="19" t="s">
        <v>74</v>
      </c>
      <c r="I15" s="41">
        <f>25-SUM(I6:I14)</f>
        <v>25</v>
      </c>
      <c r="J15" s="41">
        <f>30-SUM(J6:J14)</f>
        <v>30</v>
      </c>
      <c r="K15" s="41">
        <f>5-SUM(K6:K14)</f>
        <v>5</v>
      </c>
    </row>
    <row r="16" ht="12.75" customHeight="1">
      <c r="A16" s="42" t="s">
        <v>75</v>
      </c>
      <c r="B16" s="43"/>
      <c r="C16" s="43"/>
      <c r="D16" s="43"/>
      <c r="M16" s="44" t="s">
        <v>5</v>
      </c>
      <c r="N16" s="45" t="s">
        <v>6</v>
      </c>
      <c r="O16" s="46" t="s">
        <v>7</v>
      </c>
      <c r="P16" s="46" t="s">
        <v>8</v>
      </c>
      <c r="Q16" s="46" t="s">
        <v>9</v>
      </c>
      <c r="R16" s="45" t="s">
        <v>10</v>
      </c>
    </row>
    <row r="17" ht="12.75" customHeight="1">
      <c r="A17" s="47" t="s">
        <v>34</v>
      </c>
      <c r="B17" s="48" t="s">
        <v>35</v>
      </c>
      <c r="C17" s="23" t="s">
        <v>76</v>
      </c>
      <c r="D17" s="23" t="s">
        <v>77</v>
      </c>
      <c r="E17" s="23" t="s">
        <v>78</v>
      </c>
      <c r="F17" s="23" t="s">
        <v>79</v>
      </c>
      <c r="G17" t="s">
        <v>20</v>
      </c>
      <c r="I17" t="s">
        <v>20</v>
      </c>
      <c r="J17" t="s">
        <v>20</v>
      </c>
      <c r="K17" t="s">
        <v>20</v>
      </c>
      <c r="M17" s="49"/>
      <c r="N17" s="50"/>
      <c r="O17" s="50"/>
      <c r="P17" s="50"/>
      <c r="Q17" s="50"/>
      <c r="R17" s="50"/>
    </row>
    <row r="18" ht="12.75" customHeight="1">
      <c r="A18" s="51" t="s">
        <v>26</v>
      </c>
      <c r="B18" s="22"/>
      <c r="C18" s="23" t="s">
        <v>80</v>
      </c>
      <c r="D18" s="23" t="s">
        <v>81</v>
      </c>
      <c r="E18" s="23" t="s">
        <v>82</v>
      </c>
      <c r="F18" s="23" t="s">
        <v>83</v>
      </c>
      <c r="G18" t="s">
        <v>20</v>
      </c>
      <c r="I18" t="s">
        <v>20</v>
      </c>
      <c r="J18" t="s">
        <v>20</v>
      </c>
      <c r="K18" t="s">
        <v>20</v>
      </c>
      <c r="M18" s="49"/>
      <c r="N18" s="50"/>
      <c r="O18" s="50"/>
      <c r="P18" s="50"/>
      <c r="Q18" s="50"/>
      <c r="R18" s="50"/>
    </row>
    <row r="19" ht="12.75" customHeight="1">
      <c r="A19" s="47" t="s">
        <v>40</v>
      </c>
      <c r="B19" s="22" t="s">
        <v>41</v>
      </c>
      <c r="C19" s="23" t="s">
        <v>84</v>
      </c>
      <c r="D19" s="23" t="s">
        <v>85</v>
      </c>
      <c r="E19" s="23" t="s">
        <v>86</v>
      </c>
      <c r="F19" s="23" t="s">
        <v>87</v>
      </c>
      <c r="G19" s="47"/>
      <c r="J19" s="19" t="s">
        <v>22</v>
      </c>
      <c r="K19" s="19" t="s">
        <v>23</v>
      </c>
      <c r="M19" s="49"/>
      <c r="N19" s="50"/>
      <c r="O19" s="50"/>
      <c r="P19" s="50"/>
      <c r="Q19" s="50"/>
      <c r="R19" s="50"/>
    </row>
    <row r="20" ht="12.75" customHeight="1">
      <c r="A20" s="16" t="s">
        <v>20</v>
      </c>
      <c r="B20" s="16" t="s">
        <v>20</v>
      </c>
      <c r="C20" s="23" t="s">
        <v>88</v>
      </c>
      <c r="D20" s="23" t="s">
        <v>89</v>
      </c>
      <c r="E20" s="23" t="s">
        <v>90</v>
      </c>
      <c r="F20" s="23" t="s">
        <v>91</v>
      </c>
      <c r="G20" s="41"/>
      <c r="I20" t="s">
        <v>20</v>
      </c>
      <c r="J20" s="25">
        <v>0.0</v>
      </c>
      <c r="K20" s="25">
        <v>0.0</v>
      </c>
      <c r="M20" s="49"/>
      <c r="N20" s="50"/>
      <c r="O20" s="50"/>
      <c r="P20" s="50"/>
      <c r="Q20" s="50"/>
      <c r="R20" s="50"/>
    </row>
    <row r="21" ht="12.75" customHeight="1">
      <c r="A21" s="16" t="s">
        <v>20</v>
      </c>
      <c r="B21" s="16" t="s">
        <v>20</v>
      </c>
      <c r="C21" s="16" t="s">
        <v>20</v>
      </c>
      <c r="D21" s="16" t="s">
        <v>20</v>
      </c>
      <c r="E21" s="16" t="s">
        <v>20</v>
      </c>
      <c r="F21" s="19"/>
      <c r="G21" s="41"/>
      <c r="I21" s="16" t="s">
        <v>20</v>
      </c>
      <c r="J21" s="16" t="s">
        <v>20</v>
      </c>
      <c r="K21" s="16" t="s">
        <v>20</v>
      </c>
      <c r="M21" s="49"/>
      <c r="N21" s="50"/>
      <c r="O21" s="50"/>
      <c r="P21" s="50"/>
      <c r="Q21" s="50"/>
      <c r="R21" s="50"/>
    </row>
    <row r="22" ht="12.75" customHeight="1">
      <c r="A22" s="52" t="s">
        <v>92</v>
      </c>
      <c r="B22" s="53"/>
      <c r="C22" s="53"/>
      <c r="K22" s="16" t="s">
        <v>20</v>
      </c>
      <c r="M22" s="49"/>
      <c r="N22" s="50"/>
      <c r="O22" s="50"/>
      <c r="P22" s="50"/>
      <c r="Q22" s="50"/>
      <c r="R22" s="50"/>
    </row>
    <row r="23" ht="12.75" customHeight="1">
      <c r="A23" s="47" t="s">
        <v>27</v>
      </c>
      <c r="B23" s="48" t="s">
        <v>28</v>
      </c>
      <c r="C23" s="23" t="s">
        <v>93</v>
      </c>
      <c r="D23" s="23" t="s">
        <v>94</v>
      </c>
      <c r="E23" s="54" t="s">
        <v>95</v>
      </c>
      <c r="F23" s="55" t="s">
        <v>96</v>
      </c>
      <c r="G23" s="47"/>
      <c r="J23" s="16" t="s">
        <v>20</v>
      </c>
      <c r="K23" s="19" t="s">
        <v>23</v>
      </c>
      <c r="M23" s="49"/>
      <c r="N23" s="50"/>
      <c r="O23" s="50"/>
      <c r="P23" s="50"/>
      <c r="Q23" s="50"/>
      <c r="R23" s="50"/>
    </row>
    <row r="24" ht="12.75" customHeight="1">
      <c r="A24" s="56" t="s">
        <v>17</v>
      </c>
      <c r="B24" s="57" t="s">
        <v>20</v>
      </c>
      <c r="C24" s="23" t="s">
        <v>97</v>
      </c>
      <c r="D24" s="23" t="s">
        <v>98</v>
      </c>
      <c r="E24" s="58" t="s">
        <v>99</v>
      </c>
      <c r="F24" s="59" t="s">
        <v>100</v>
      </c>
      <c r="G24" s="41"/>
      <c r="I24" t="s">
        <v>20</v>
      </c>
      <c r="J24" s="16" t="s">
        <v>20</v>
      </c>
      <c r="K24" s="25">
        <v>0.0</v>
      </c>
      <c r="M24" s="49"/>
      <c r="N24" s="50"/>
      <c r="O24" s="50"/>
      <c r="P24" s="50"/>
      <c r="Q24" s="50"/>
      <c r="R24" s="50"/>
    </row>
    <row r="25">
      <c r="A25" s="16"/>
      <c r="B25" s="16"/>
      <c r="C25" s="23" t="s">
        <v>101</v>
      </c>
      <c r="D25" s="23" t="s">
        <v>102</v>
      </c>
      <c r="E25" s="59" t="s">
        <v>103</v>
      </c>
      <c r="F25" s="60" t="s">
        <v>20</v>
      </c>
      <c r="G25" s="41"/>
      <c r="I25" s="16"/>
      <c r="J25" s="16"/>
      <c r="K25" s="16"/>
    </row>
    <row r="26" ht="26.25" customHeight="1">
      <c r="A26" s="16" t="s">
        <v>20</v>
      </c>
      <c r="B26" s="16" t="s">
        <v>20</v>
      </c>
      <c r="C26" s="16" t="s">
        <v>20</v>
      </c>
      <c r="D26" s="16" t="s">
        <v>20</v>
      </c>
      <c r="E26" s="16" t="s">
        <v>20</v>
      </c>
      <c r="F26" s="19"/>
      <c r="G26" s="41"/>
      <c r="I26" s="16" t="s">
        <v>20</v>
      </c>
      <c r="J26" s="16" t="s">
        <v>20</v>
      </c>
      <c r="K26" s="16" t="s">
        <v>20</v>
      </c>
    </row>
    <row r="27" ht="12.75" customHeight="1">
      <c r="A27" s="61" t="s">
        <v>104</v>
      </c>
      <c r="B27" s="3"/>
      <c r="C27" s="4"/>
      <c r="I27" s="19" t="s">
        <v>21</v>
      </c>
    </row>
    <row r="28" ht="12.75" customHeight="1">
      <c r="A28" s="47" t="s">
        <v>105</v>
      </c>
      <c r="B28" s="22" t="s">
        <v>106</v>
      </c>
      <c r="C28" s="23" t="s">
        <v>107</v>
      </c>
      <c r="D28" s="23" t="s">
        <v>108</v>
      </c>
      <c r="E28" s="23" t="s">
        <v>109</v>
      </c>
      <c r="F28" s="23" t="s">
        <v>110</v>
      </c>
      <c r="G28" s="18"/>
      <c r="I28" s="25">
        <v>0.0</v>
      </c>
      <c r="J28" s="16" t="s">
        <v>20</v>
      </c>
      <c r="K28" s="16"/>
    </row>
    <row r="29" ht="12.75" customHeight="1">
      <c r="A29" s="16" t="s">
        <v>20</v>
      </c>
      <c r="B29" s="16" t="s">
        <v>20</v>
      </c>
      <c r="C29" s="16" t="s">
        <v>20</v>
      </c>
      <c r="D29" s="16" t="s">
        <v>20</v>
      </c>
      <c r="E29" s="16" t="s">
        <v>20</v>
      </c>
      <c r="F29" s="19"/>
      <c r="G29" s="41"/>
      <c r="I29" s="16" t="s">
        <v>20</v>
      </c>
      <c r="J29" s="16" t="s">
        <v>20</v>
      </c>
      <c r="K29" s="16" t="s">
        <v>20</v>
      </c>
    </row>
    <row r="30" ht="12.75" customHeight="1">
      <c r="A30" s="62" t="s">
        <v>111</v>
      </c>
      <c r="B30" s="63"/>
      <c r="C30" s="63"/>
      <c r="D30" s="63"/>
    </row>
    <row r="31" ht="12.75" customHeight="1">
      <c r="A31" s="17" t="s">
        <v>112</v>
      </c>
      <c r="B31" s="48" t="s">
        <v>113</v>
      </c>
      <c r="C31" s="23" t="s">
        <v>114</v>
      </c>
      <c r="D31" s="23" t="s">
        <v>115</v>
      </c>
      <c r="E31" s="23" t="s">
        <v>116</v>
      </c>
      <c r="F31" s="47"/>
      <c r="I31" s="19" t="s">
        <v>21</v>
      </c>
      <c r="J31" s="16" t="s">
        <v>20</v>
      </c>
      <c r="K31" s="16" t="s">
        <v>20</v>
      </c>
    </row>
    <row r="32" ht="12.75" customHeight="1">
      <c r="A32" s="17" t="s">
        <v>117</v>
      </c>
      <c r="B32" s="22" t="s">
        <v>118</v>
      </c>
      <c r="C32" s="23" t="s">
        <v>114</v>
      </c>
      <c r="D32" s="23" t="s">
        <v>115</v>
      </c>
      <c r="E32" s="23" t="s">
        <v>116</v>
      </c>
      <c r="F32" s="41"/>
      <c r="I32" s="25">
        <v>0.0</v>
      </c>
      <c r="J32" s="16" t="s">
        <v>20</v>
      </c>
      <c r="K32" s="16" t="s">
        <v>20</v>
      </c>
    </row>
    <row r="33" ht="12.75" customHeight="1">
      <c r="A33" s="16" t="s">
        <v>20</v>
      </c>
      <c r="B33" s="16" t="s">
        <v>20</v>
      </c>
      <c r="C33" s="16" t="s">
        <v>20</v>
      </c>
      <c r="D33" s="16" t="s">
        <v>20</v>
      </c>
      <c r="E33" s="19" t="s">
        <v>74</v>
      </c>
      <c r="F33" s="41"/>
      <c r="H33" s="16" t="s">
        <v>20</v>
      </c>
      <c r="I33" s="16" t="s">
        <v>20</v>
      </c>
      <c r="J33" s="16" t="s">
        <v>20</v>
      </c>
    </row>
    <row r="34" ht="12.75" customHeight="1">
      <c r="A34" s="64" t="s">
        <v>119</v>
      </c>
      <c r="B34" s="3"/>
      <c r="C34" s="3"/>
      <c r="D34" s="3"/>
      <c r="E34" s="3"/>
      <c r="F34" s="4"/>
      <c r="G34" s="47" t="s">
        <v>120</v>
      </c>
      <c r="I34" s="19" t="s">
        <v>121</v>
      </c>
      <c r="J34" s="19" t="s">
        <v>122</v>
      </c>
      <c r="K34" s="19" t="s">
        <v>123</v>
      </c>
    </row>
    <row r="35" ht="12.75" customHeight="1">
      <c r="A35" s="16" t="s">
        <v>20</v>
      </c>
      <c r="B35" s="23"/>
      <c r="C35" s="23"/>
      <c r="D35" s="23"/>
      <c r="E35" s="23"/>
      <c r="F35" s="23"/>
      <c r="G35" s="25">
        <v>0.0</v>
      </c>
      <c r="H35" s="16" t="s">
        <v>20</v>
      </c>
      <c r="I35" s="25">
        <v>0.0</v>
      </c>
      <c r="J35" s="25">
        <v>0.0</v>
      </c>
      <c r="K35" s="25">
        <v>0.0</v>
      </c>
    </row>
    <row r="36" ht="12.75" customHeight="1">
      <c r="A36" s="16"/>
      <c r="B36" s="23"/>
      <c r="C36" s="23"/>
      <c r="D36" s="23"/>
      <c r="E36" s="23"/>
      <c r="F36" s="23"/>
      <c r="G36" s="25">
        <v>0.0</v>
      </c>
      <c r="H36" s="16"/>
      <c r="I36" s="25">
        <v>0.0</v>
      </c>
      <c r="J36" s="25">
        <v>0.0</v>
      </c>
      <c r="K36" s="25">
        <v>0.0</v>
      </c>
    </row>
    <row r="37" ht="12.75" customHeight="1">
      <c r="A37" s="16"/>
      <c r="B37" s="23"/>
      <c r="C37" s="23"/>
      <c r="D37" s="23"/>
      <c r="E37" s="23"/>
      <c r="F37" s="23"/>
      <c r="G37" s="25">
        <v>0.0</v>
      </c>
      <c r="H37" s="16"/>
      <c r="I37" s="25">
        <v>0.0</v>
      </c>
      <c r="J37" s="25">
        <v>0.0</v>
      </c>
      <c r="K37" s="25">
        <v>0.0</v>
      </c>
    </row>
    <row r="38" ht="12.75" customHeight="1">
      <c r="A38" s="16"/>
      <c r="B38" s="23"/>
      <c r="C38" s="23"/>
      <c r="D38" s="23"/>
      <c r="E38" s="23"/>
      <c r="F38" s="23"/>
      <c r="G38" s="25">
        <v>0.0</v>
      </c>
      <c r="H38" s="16"/>
      <c r="I38" s="25">
        <v>0.0</v>
      </c>
      <c r="J38" s="25">
        <v>0.0</v>
      </c>
      <c r="K38" s="25">
        <v>0.0</v>
      </c>
    </row>
    <row r="39" ht="12.75" customHeight="1">
      <c r="A39" s="16" t="s">
        <v>20</v>
      </c>
      <c r="B39" s="23" t="s">
        <v>20</v>
      </c>
      <c r="C39" s="23" t="s">
        <v>20</v>
      </c>
      <c r="D39" s="23" t="s">
        <v>20</v>
      </c>
      <c r="E39" s="23" t="s">
        <v>20</v>
      </c>
      <c r="F39" s="23" t="s">
        <v>20</v>
      </c>
      <c r="G39" s="25">
        <v>0.0</v>
      </c>
      <c r="H39" s="16" t="s">
        <v>20</v>
      </c>
      <c r="I39" s="25">
        <v>0.0</v>
      </c>
      <c r="J39" s="25">
        <v>0.0</v>
      </c>
      <c r="K39" s="25">
        <v>0.0</v>
      </c>
    </row>
    <row r="40" ht="12.75" customHeight="1">
      <c r="A40" s="17"/>
      <c r="B40" s="16" t="s">
        <v>20</v>
      </c>
      <c r="C40" s="16" t="s">
        <v>20</v>
      </c>
      <c r="D40" s="16" t="s">
        <v>20</v>
      </c>
      <c r="E40" s="16" t="s">
        <v>20</v>
      </c>
      <c r="F40" s="19" t="s">
        <v>74</v>
      </c>
      <c r="G40" s="65">
        <f>98-(SUM(G35:G39))</f>
        <v>98</v>
      </c>
      <c r="H40" s="16" t="s">
        <v>20</v>
      </c>
      <c r="I40" s="16" t="s">
        <v>20</v>
      </c>
      <c r="J40" s="16" t="s">
        <v>20</v>
      </c>
    </row>
    <row r="41" ht="12.75" customHeight="1"/>
    <row r="42" ht="12.75" customHeight="1">
      <c r="G42" s="16" t="s">
        <v>20</v>
      </c>
      <c r="H42" s="19" t="s">
        <v>124</v>
      </c>
      <c r="I42" s="19" t="s">
        <v>121</v>
      </c>
      <c r="J42" s="19" t="s">
        <v>122</v>
      </c>
      <c r="K42" s="19" t="s">
        <v>123</v>
      </c>
    </row>
    <row r="43" ht="12.75" customHeight="1">
      <c r="G43" s="41" t="s">
        <v>125</v>
      </c>
      <c r="H43" s="66">
        <v>200.0</v>
      </c>
      <c r="I43" s="25">
        <f>SUM(I35:I39)+I32+I28+SUM(I6:I14)</f>
        <v>0</v>
      </c>
      <c r="J43" s="67">
        <f>SUM(J35:J39)+J20+SUM(J6:J14)</f>
        <v>0</v>
      </c>
      <c r="K43" s="67">
        <f>SUM(K35:K39)+K24+K20+SUM(K6:K14)</f>
        <v>0</v>
      </c>
    </row>
    <row r="44" ht="12.75" customHeight="1">
      <c r="G44" s="19" t="s">
        <v>126</v>
      </c>
      <c r="H44" s="40">
        <f>SUM(I43:K43)</f>
        <v>0</v>
      </c>
      <c r="I44" s="68">
        <f>I43/H43</f>
        <v>0</v>
      </c>
      <c r="J44" s="69">
        <f>J43/H43</f>
        <v>0</v>
      </c>
      <c r="K44" s="69">
        <f>K43/H43</f>
        <v>0</v>
      </c>
    </row>
    <row r="45" ht="12.75" customHeight="1">
      <c r="G45" s="70" t="s">
        <v>127</v>
      </c>
      <c r="H45" s="71"/>
      <c r="I45" s="72" t="s">
        <v>128</v>
      </c>
      <c r="J45" s="72" t="s">
        <v>129</v>
      </c>
      <c r="K45" s="72" t="s">
        <v>128</v>
      </c>
    </row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G34:H34"/>
    <mergeCell ref="A34:F34"/>
    <mergeCell ref="F31:G31"/>
    <mergeCell ref="A27:C27"/>
    <mergeCell ref="A3:C3"/>
    <mergeCell ref="M1:S1"/>
    <mergeCell ref="M2:R2"/>
    <mergeCell ref="G19:H19"/>
    <mergeCell ref="G23:H23"/>
    <mergeCell ref="A5:B5"/>
    <mergeCell ref="M13:R13"/>
  </mergeCells>
  <drawing r:id="rId1"/>
</worksheet>
</file>